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750" windowHeight="12030" tabRatio="929" firstSheet="3" activeTab="3"/>
  </bookViews>
  <sheets>
    <sheet name="Революции тариф-мкд" sheetId="13" state="hidden" r:id="rId1"/>
    <sheet name="Революции тариф-паркинг" sheetId="15" state="hidden" r:id="rId2"/>
    <sheet name="Тариф со снегом" sheetId="5" state="hidden" r:id="rId3"/>
    <sheet name="Лист3" sheetId="34" r:id="rId4"/>
  </sheets>
  <definedNames>
    <definedName name="_xlnm._FilterDatabase" localSheetId="0" hidden="1">'Революции тариф-мкд'!$A$4:$D$46</definedName>
    <definedName name="_xlnm._FilterDatabase" localSheetId="1" hidden="1">'Революции тариф-паркинг'!$A$4:$D$47</definedName>
    <definedName name="_xlnm.Print_Area" localSheetId="0">'Революции тариф-мкд'!$A$1:$D$49</definedName>
    <definedName name="_xlnm.Print_Area" localSheetId="1">'Революции тариф-паркинг'!$A$1:$D$49</definedName>
    <definedName name="_xlnm.Print_Area" localSheetId="2">'Тариф со снегом'!$A$1:$D$94</definedName>
  </definedNames>
  <calcPr calcId="124519"/>
</workbook>
</file>

<file path=xl/calcChain.xml><?xml version="1.0" encoding="utf-8"?>
<calcChain xmlns="http://schemas.openxmlformats.org/spreadsheetml/2006/main">
  <c r="H66" i="34"/>
  <c r="G66"/>
  <c r="G63" l="1"/>
  <c r="H49"/>
  <c r="H50"/>
  <c r="H51"/>
  <c r="H52"/>
  <c r="H53"/>
  <c r="H54"/>
  <c r="H56"/>
  <c r="H57"/>
  <c r="H58"/>
  <c r="H59"/>
  <c r="H60"/>
  <c r="H61"/>
  <c r="H62"/>
  <c r="H48"/>
  <c r="H47"/>
  <c r="G18"/>
  <c r="G45"/>
  <c r="H22"/>
  <c r="H23"/>
  <c r="H24"/>
  <c r="H27"/>
  <c r="H28"/>
  <c r="H29"/>
  <c r="H30"/>
  <c r="H31"/>
  <c r="H32"/>
  <c r="H33"/>
  <c r="H35"/>
  <c r="H36"/>
  <c r="H37"/>
  <c r="H38"/>
  <c r="H39"/>
  <c r="H40"/>
  <c r="H41"/>
  <c r="H42"/>
  <c r="H43"/>
  <c r="H44"/>
  <c r="H21"/>
  <c r="H5"/>
  <c r="H6"/>
  <c r="H7"/>
  <c r="H8"/>
  <c r="H9"/>
  <c r="H10"/>
  <c r="H11"/>
  <c r="H12"/>
  <c r="H13"/>
  <c r="H14"/>
  <c r="H15"/>
  <c r="H16"/>
  <c r="H4"/>
  <c r="G17"/>
  <c r="H63" l="1"/>
  <c r="H45"/>
  <c r="H18"/>
  <c r="D5" i="15" l="1"/>
  <c r="D20" l="1"/>
  <c r="D40" l="1"/>
  <c r="D20" i="13" l="1"/>
  <c r="D5"/>
  <c r="D39" l="1"/>
  <c r="E8" i="5" l="1"/>
</calcChain>
</file>

<file path=xl/sharedStrings.xml><?xml version="1.0" encoding="utf-8"?>
<sst xmlns="http://schemas.openxmlformats.org/spreadsheetml/2006/main" count="657" uniqueCount="293">
  <si>
    <t>№</t>
  </si>
  <si>
    <t>п/п</t>
  </si>
  <si>
    <r>
      <t>Наименование услуги</t>
    </r>
    <r>
      <rPr>
        <sz val="10"/>
        <color theme="1"/>
        <rFont val="Times New Roman"/>
        <family val="1"/>
        <charset val="204"/>
      </rPr>
      <t xml:space="preserve"> </t>
    </r>
    <r>
      <rPr>
        <b/>
        <sz val="9"/>
        <color theme="1"/>
        <rFont val="Times New Roman"/>
        <family val="1"/>
        <charset val="204"/>
      </rPr>
      <t>по содержанию жилого/нежилого помещения</t>
    </r>
  </si>
  <si>
    <t>Ед. измерения</t>
  </si>
  <si>
    <t>1.</t>
  </si>
  <si>
    <r>
      <t>Тариф, действующий на момент оказания услуг/работ по управлению многоквартирным домом, по содержанию и текущему ремонту общего имущества, принятый уполномоченным органом местного самоуправления, включающий услуги/работы в соответствии с Постановлением Правительства РФ №290</t>
    </r>
    <r>
      <rPr>
        <sz val="14"/>
        <color theme="1"/>
        <rFont val="Times New Roman"/>
        <family val="1"/>
        <charset val="204"/>
      </rPr>
      <t>:</t>
    </r>
  </si>
  <si>
    <t>1.1.</t>
  </si>
  <si>
    <t>Управление жилым фондом</t>
  </si>
  <si>
    <t>руб./кв.м.</t>
  </si>
  <si>
    <t>1.2.</t>
  </si>
  <si>
    <t>Дератизация</t>
  </si>
  <si>
    <t>1.3.</t>
  </si>
  <si>
    <t>Содержание контейнерных площадок</t>
  </si>
  <si>
    <t>1.4.</t>
  </si>
  <si>
    <t>1.5.</t>
  </si>
  <si>
    <t>1.6.</t>
  </si>
  <si>
    <t>1.7.</t>
  </si>
  <si>
    <t xml:space="preserve">Техническое обслуживание и ремонт вентиляционных каналов </t>
  </si>
  <si>
    <t>1.8.</t>
  </si>
  <si>
    <t>Техническое обслуживание и текущий ремонт лифта</t>
  </si>
  <si>
    <t>1.10.</t>
  </si>
  <si>
    <t>1.11.</t>
  </si>
  <si>
    <t>Уборка мест общего пользования</t>
  </si>
  <si>
    <t>2.</t>
  </si>
  <si>
    <t>Техническое обслуживание системы АСКУЭ</t>
  </si>
  <si>
    <t>Техническое обслуживание домофона</t>
  </si>
  <si>
    <t>Техническое обслуживание системы «Умный дом»</t>
  </si>
  <si>
    <t>Техническое обслуживание и текущий ремонт систем коллективного приема телевидения</t>
  </si>
  <si>
    <t>1.12.</t>
  </si>
  <si>
    <t xml:space="preserve">СОИ ХВС  </t>
  </si>
  <si>
    <t xml:space="preserve">СОИ ГВС  </t>
  </si>
  <si>
    <t xml:space="preserve">СОИ электроснабжение    </t>
  </si>
  <si>
    <t>1.13.</t>
  </si>
  <si>
    <t>1.14.</t>
  </si>
  <si>
    <t>Исходя из объема потребления коммунальных ресурсов, определяемого по показаниям ОДПУ, по тарифам, установленным органами государственной власти субъектов РФ</t>
  </si>
  <si>
    <t>ИТОГО по содержанию жилого/нежилого помещения (с увеличением на сумму фактически понесенных затрат по вывозу снега соразмерно доле каждого собственника в праве общей собственности в многоквартирном доме и на сумму расходов КР на СОИ )</t>
  </si>
  <si>
    <r>
      <t>2.1.</t>
    </r>
    <r>
      <rPr>
        <sz val="7"/>
        <color rgb="FF000000"/>
        <rFont val="Times New Roman"/>
        <family val="1"/>
        <charset val="204"/>
      </rPr>
      <t xml:space="preserve">   </t>
    </r>
    <r>
      <rPr>
        <sz val="9"/>
        <color rgb="FF000000"/>
        <rFont val="Times New Roman"/>
        <family val="1"/>
        <charset val="204"/>
      </rPr>
      <t> </t>
    </r>
  </si>
  <si>
    <r>
      <t>2.2.</t>
    </r>
    <r>
      <rPr>
        <sz val="7"/>
        <color rgb="FF000000"/>
        <rFont val="Times New Roman"/>
        <family val="1"/>
        <charset val="204"/>
      </rPr>
      <t xml:space="preserve">   </t>
    </r>
    <r>
      <rPr>
        <sz val="9"/>
        <color rgb="FF000000"/>
        <rFont val="Times New Roman"/>
        <family val="1"/>
        <charset val="204"/>
      </rPr>
      <t> </t>
    </r>
  </si>
  <si>
    <r>
      <t>2.3.</t>
    </r>
    <r>
      <rPr>
        <sz val="7"/>
        <color rgb="FF000000"/>
        <rFont val="Times New Roman"/>
        <family val="1"/>
        <charset val="204"/>
      </rPr>
      <t xml:space="preserve">   </t>
    </r>
    <r>
      <rPr>
        <sz val="9"/>
        <color rgb="FF000000"/>
        <rFont val="Times New Roman"/>
        <family val="1"/>
        <charset val="204"/>
      </rPr>
      <t> </t>
    </r>
  </si>
  <si>
    <t>Кратность работ и услуг (по уборке мест общего пользования, уборке придомовой территории, скорость обработки заявок/обращений</t>
  </si>
  <si>
    <t>Дополнительные услуги</t>
  </si>
  <si>
    <t>Наименование услуги</t>
  </si>
  <si>
    <t>Тариф (порядок определения стоимости) работ, услуг, руб</t>
  </si>
  <si>
    <t>Охрана (консьерж)</t>
  </si>
  <si>
    <r>
      <t>3.</t>
    </r>
    <r>
      <rPr>
        <b/>
        <sz val="7"/>
        <color rgb="FF000000"/>
        <rFont val="Times New Roman"/>
        <family val="1"/>
        <charset val="204"/>
      </rPr>
      <t xml:space="preserve">        </t>
    </r>
    <r>
      <rPr>
        <b/>
        <sz val="9"/>
        <color rgb="FF000000"/>
        <rFont val="Times New Roman"/>
        <family val="1"/>
        <charset val="204"/>
      </rPr>
      <t> </t>
    </r>
  </si>
  <si>
    <t>Размер надбавки за выполнение минимального перечня работ/услуг, определенного индивидуально для МКД  исходя из его технической оснащенности/благоустройства и НЕ включённых в тарифы, принятые органом местного самоуправления:</t>
  </si>
  <si>
    <t>Техническое обслуживание и ремонт строительных конструкций жилого здания</t>
  </si>
  <si>
    <t>Техническое обслуживание и текущий ремонт внутридомовых систем водоснабжения и канализации, оборудованных коллективным (общедомовым) прибором учета холодного водоснабжения, теплообменным оборудованием и повысительной насосной станцией</t>
  </si>
  <si>
    <t>Техническое обслуживание и текущий ремонтвнутридомовых систем центрального отопления, оборудованных коллективными (общедомовыми) приборами учета тепловой энергии и системами автоматического регулирования расхода тепла</t>
  </si>
  <si>
    <t>Техническое обслуживание и текущий ремонт внутридомовых сетей электроснабжения и электрооборудования</t>
  </si>
  <si>
    <t>Техническое обслуживание и текущий ремонт внутридомовых систем газового оборудования в многоквартирных домах</t>
  </si>
  <si>
    <t>Техническое обслуживание и ремонт дымоходов</t>
  </si>
  <si>
    <t>Техническое обслуживание и текущий ремонт систем автоматической пожарной сигнализации внутреннего противопожарного водопровода;</t>
  </si>
  <si>
    <t>Уборка придомовой территории (включая «Вывоз снега» -тариф увеличивается на сумму фактически понесенных затрат по вывозу снега соразмерно доле каждого собственника в праве общей собственности в МКД)</t>
  </si>
  <si>
    <t>.1.9.</t>
  </si>
  <si>
    <t>1.15.</t>
  </si>
  <si>
    <t>1.16.</t>
  </si>
  <si>
    <t>1.17.</t>
  </si>
  <si>
    <t>1.18.</t>
  </si>
  <si>
    <t>с 01.07.2023</t>
  </si>
  <si>
    <t>Техническое обслуживание системы автополива</t>
  </si>
  <si>
    <t>распашных и откатных ворот</t>
  </si>
  <si>
    <t>Содержание и восстановлениие покрытий спортивных и детских площадок</t>
  </si>
  <si>
    <t>Содержание и восстановлениие МАФов, ограждений, снарядов на спортивных и детских площадках</t>
  </si>
  <si>
    <r>
      <t>2.4.</t>
    </r>
    <r>
      <rPr>
        <sz val="7"/>
        <color rgb="FF000000"/>
        <rFont val="Times New Roman"/>
        <family val="1"/>
        <charset val="204"/>
      </rPr>
      <t xml:space="preserve">   </t>
    </r>
    <r>
      <rPr>
        <sz val="9"/>
        <color rgb="FF000000"/>
        <rFont val="Times New Roman"/>
        <family val="1"/>
        <charset val="204"/>
      </rPr>
      <t> </t>
    </r>
  </si>
  <si>
    <r>
      <t>2.5.</t>
    </r>
    <r>
      <rPr>
        <sz val="7"/>
        <color rgb="FF000000"/>
        <rFont val="Times New Roman"/>
        <family val="1"/>
        <charset val="204"/>
      </rPr>
      <t xml:space="preserve">   </t>
    </r>
    <r>
      <rPr>
        <sz val="9"/>
        <color rgb="FF000000"/>
        <rFont val="Times New Roman"/>
        <family val="1"/>
        <charset val="204"/>
      </rPr>
      <t> </t>
    </r>
  </si>
  <si>
    <r>
      <t>2.6.</t>
    </r>
    <r>
      <rPr>
        <sz val="7"/>
        <color rgb="FF000000"/>
        <rFont val="Times New Roman"/>
        <family val="1"/>
        <charset val="204"/>
      </rPr>
      <t xml:space="preserve">   </t>
    </r>
    <r>
      <rPr>
        <sz val="9"/>
        <color rgb="FF000000"/>
        <rFont val="Times New Roman"/>
        <family val="1"/>
        <charset val="204"/>
      </rPr>
      <t> </t>
    </r>
  </si>
  <si>
    <r>
      <t>2.7.</t>
    </r>
    <r>
      <rPr>
        <sz val="7"/>
        <color rgb="FF000000"/>
        <rFont val="Times New Roman"/>
        <family val="1"/>
        <charset val="204"/>
      </rPr>
      <t xml:space="preserve">   </t>
    </r>
    <r>
      <rPr>
        <sz val="9"/>
        <color rgb="FF000000"/>
        <rFont val="Times New Roman"/>
        <family val="1"/>
        <charset val="204"/>
      </rPr>
      <t> </t>
    </r>
  </si>
  <si>
    <t xml:space="preserve">Охрана </t>
  </si>
  <si>
    <t>Содержание и восстановление покрытий спортивных и детских площадок</t>
  </si>
  <si>
    <t>Приложение №3 к договору управления 
многоквартирным домом № ____ от __.___.20__ г.</t>
  </si>
  <si>
    <t>Стоимость работ (услуг) по договору управления</t>
  </si>
  <si>
    <t>Плата за коммунальные услуги включает в себя плату за холодное и горячее водоснабжение, водоотведение, 
электроснабжение, отопление, обращение с твердыми коммунальными отходами и начисляется в соответствии с 
тарифами ресурсоснабжающих организаций</t>
  </si>
  <si>
    <t>Для тольятти и Уфы - это Допуслуга</t>
  </si>
  <si>
    <t>ИТОГО по содержанию жилого/нежилого помещения (с увеличением на сумму расходов КР на СОИ )</t>
  </si>
  <si>
    <t>Техническое обслуживание распашных и откатных ворот</t>
  </si>
  <si>
    <t>Видеонаблюдение</t>
  </si>
  <si>
    <t xml:space="preserve">Вывоз снега </t>
  </si>
  <si>
    <t>Доп</t>
  </si>
  <si>
    <t>Охрана (с видеонаблюдением)</t>
  </si>
  <si>
    <t>Доп - только Для Эстейт</t>
  </si>
  <si>
    <t>Тариф</t>
  </si>
  <si>
    <t xml:space="preserve"> Порядок определения стоимости работ, услуг, руб.</t>
  </si>
  <si>
    <t>Комплексный уход за зелеными насаждениями, газоном (обрезка, подкормка, прополка, обработка от вредителей, подготовка к зимнему периоду, рыхление)</t>
  </si>
  <si>
    <t>Услуги по уходу за ковровыми покрытиями в МОП в осенне-весенний период</t>
  </si>
  <si>
    <t>Нанесение и восстановление дорожной разметки, полусфер, искусственных дорожных неровностей; установка дорожных знаков</t>
  </si>
  <si>
    <t>№ п/п</t>
  </si>
  <si>
    <t>Приложение №2 к договору о передаче прав по управлению домом №___ от «______»______________________20  __г.</t>
  </si>
  <si>
    <t>СОИ Водоотведение</t>
  </si>
  <si>
    <t>Перечень услуг и работ в отношении каждого многоквартирного дома определяется с учетом:
а) конструктивных элементов многоквартирного дома, в том числе конструкций и (или) иного оборудования, предназначенного для обеспечения условий доступности для инвалидов помещения многоквартирного дома;(в ред. Постановления Правительства РФ от 09.07.2016 N 649)б) наличия и состава внутридомовых инженерных систем, обеспечивающих предоставление потребителям коммунальных услуг тех видов, которые могут быть предоставлены с использованием таких внутридомовых инженерных систем;в) наличия земельного участка, на котором расположен многоквартирный дом, с элементами озеленения и благоустройства, иными объектами, предназначенными для обслуживания и эксплуатации этого дома;г) геодезических и природно-климатических условий расположения многоквартирного дома.</t>
  </si>
  <si>
    <t>Управление многоквартирным домом</t>
  </si>
  <si>
    <t>Техническое обслуживание автоматического фотореле, датчиков движения на освещении в местах общего пользования и дворовой территории</t>
  </si>
  <si>
    <t>Техническое обслуживание устройств для регулирования движения транспорта</t>
  </si>
  <si>
    <t>Техническое обслуживание системы кондиционирования</t>
  </si>
  <si>
    <r>
      <rPr>
        <b/>
        <sz val="9"/>
        <color indexed="8"/>
        <rFont val="Times New Roman"/>
        <family val="1"/>
        <charset val="204"/>
      </rPr>
      <t>Наименование услуги</t>
    </r>
    <r>
      <rPr>
        <sz val="10"/>
        <color indexed="8"/>
        <rFont val="Times New Roman"/>
        <family val="1"/>
        <charset val="204"/>
      </rPr>
      <t xml:space="preserve"> </t>
    </r>
    <r>
      <rPr>
        <b/>
        <sz val="9"/>
        <color indexed="8"/>
        <rFont val="Times New Roman"/>
        <family val="1"/>
        <charset val="204"/>
      </rPr>
      <t>по содержанию жилого/нежилого помещения</t>
    </r>
  </si>
  <si>
    <t>Тариф (порядок определения стоимости) работ, услуг, руб.</t>
  </si>
  <si>
    <r>
      <rPr>
        <sz val="11"/>
        <color indexed="8"/>
        <rFont val="Times New Roman"/>
        <family val="1"/>
        <charset val="204"/>
      </rPr>
      <t>Тариф, действующий на момент оказания услуг/работ по управлению многоквартирным домом, по содержанию и текущему ремонту общего имущества, принятый уполномоченным органом местного самоуправления, включающий услуги/работы в соответствии с Постановлением Правительства РФ №290</t>
    </r>
    <r>
      <rPr>
        <sz val="14"/>
        <color indexed="8"/>
        <rFont val="Times New Roman"/>
        <family val="1"/>
        <charset val="204"/>
      </rPr>
      <t>:</t>
    </r>
  </si>
  <si>
    <t>.1.1</t>
  </si>
  <si>
    <t>.1.2.</t>
  </si>
  <si>
    <t>.1.3</t>
  </si>
  <si>
    <t>.1.14</t>
  </si>
  <si>
    <t>.1.15</t>
  </si>
  <si>
    <t>.1.16</t>
  </si>
  <si>
    <t>.1.17</t>
  </si>
  <si>
    <r>
      <rPr>
        <sz val="9"/>
        <color indexed="8"/>
        <rFont val="Times New Roman"/>
        <family val="1"/>
        <charset val="204"/>
      </rPr>
      <t>2.1.</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</si>
  <si>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2.2.</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</si>
  <si>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2.3.</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</si>
  <si>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2.4.</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</si>
  <si>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2.5.</t>
    </r>
    <r>
      <rPr>
        <sz val="7"/>
        <color indexed="8"/>
        <rFont val="Times New Roman"/>
        <family val="1"/>
        <charset val="204"/>
      </rPr>
      <t xml:space="preserve">   </t>
    </r>
    <r>
      <rPr>
        <sz val="9"/>
        <color indexed="8"/>
        <rFont val="Times New Roman"/>
        <family val="1"/>
        <charset val="204"/>
      </rPr>
      <t> </t>
    </r>
  </si>
  <si>
    <t>Техническое обслуживание шлагбаумов</t>
  </si>
  <si>
    <r>
      <rPr>
        <sz val="9"/>
        <color indexed="8"/>
        <rFont val="Times New Roman"/>
        <family val="1"/>
        <charset val="204"/>
      </rPr>
      <t>2.6.</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</si>
  <si>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2.7.</t>
    </r>
    <r>
      <rPr>
        <sz val="7"/>
        <color indexed="8"/>
        <rFont val="Times New Roman"/>
        <family val="1"/>
        <charset val="204"/>
      </rPr>
      <t xml:space="preserve">   </t>
    </r>
    <r>
      <rPr>
        <sz val="9"/>
        <color indexed="8"/>
        <rFont val="Times New Roman"/>
        <family val="1"/>
        <charset val="204"/>
      </rPr>
      <t> </t>
    </r>
  </si>
  <si>
    <t>Техническое обслуживание крышной котельной</t>
  </si>
  <si>
    <r>
      <rPr>
        <sz val="9"/>
        <color indexed="8"/>
        <rFont val="Times New Roman"/>
        <family val="1"/>
        <charset val="204"/>
      </rPr>
      <t>2.8.</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</si>
  <si>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2.9.</t>
    </r>
    <r>
      <rPr>
        <sz val="7"/>
        <color indexed="8"/>
        <rFont val="Times New Roman"/>
        <family val="1"/>
        <charset val="204"/>
      </rPr>
      <t xml:space="preserve">   </t>
    </r>
    <r>
      <rPr>
        <sz val="9"/>
        <color indexed="8"/>
        <rFont val="Times New Roman"/>
        <family val="1"/>
        <charset val="204"/>
      </rPr>
      <t> </t>
    </r>
  </si>
  <si>
    <r>
      <rPr>
        <sz val="9"/>
        <color indexed="8"/>
        <rFont val="Times New Roman"/>
        <family val="1"/>
        <charset val="204"/>
      </rPr>
      <t>2.10</t>
    </r>
    <r>
      <rPr>
        <sz val="7"/>
        <color indexed="8"/>
        <rFont val="Times New Roman"/>
        <family val="1"/>
        <charset val="204"/>
      </rPr>
      <t>.  </t>
    </r>
    <r>
      <rPr>
        <sz val="9"/>
        <color indexed="8"/>
        <rFont val="Times New Roman"/>
        <family val="1"/>
        <charset val="204"/>
      </rPr>
      <t xml:space="preserve">  </t>
    </r>
  </si>
  <si>
    <t>Техническое обслуживание систем автоматической установки пожаротушения и вентиляции</t>
  </si>
  <si>
    <r>
      <rPr>
        <sz val="9"/>
        <color indexed="8"/>
        <rFont val="Times New Roman"/>
        <family val="1"/>
        <charset val="204"/>
      </rPr>
      <t>2.11</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</si>
  <si>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2.12</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</si>
  <si>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2.13</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</si>
  <si>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2.14</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</si>
  <si>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2.15</t>
    </r>
    <r>
      <rPr>
        <sz val="7"/>
        <color indexed="8"/>
        <rFont val="Times New Roman"/>
        <family val="1"/>
        <charset val="204"/>
      </rPr>
      <t>.  </t>
    </r>
    <r>
      <rPr>
        <sz val="9"/>
        <color indexed="8"/>
        <rFont val="Times New Roman"/>
        <family val="1"/>
        <charset val="204"/>
      </rPr>
      <t xml:space="preserve">  </t>
    </r>
  </si>
  <si>
    <r>
      <rPr>
        <b/>
        <sz val="9"/>
        <color indexed="8"/>
        <rFont val="Times New Roman"/>
        <family val="1"/>
        <charset val="204"/>
      </rPr>
      <t>3.</t>
    </r>
    <r>
      <rPr>
        <b/>
        <sz val="7"/>
        <color indexed="8"/>
        <rFont val="Times New Roman"/>
        <family val="1"/>
        <charset val="204"/>
      </rPr>
      <t xml:space="preserve">        </t>
    </r>
    <r>
      <rPr>
        <b/>
        <sz val="9"/>
        <color indexed="8"/>
        <rFont val="Times New Roman"/>
        <family val="1"/>
        <charset val="204"/>
      </rPr>
      <t> </t>
    </r>
  </si>
  <si>
    <t xml:space="preserve"> руб./кв.м.</t>
  </si>
  <si>
    <t>видеонаблюдение</t>
  </si>
  <si>
    <t xml:space="preserve">вывоз снега </t>
  </si>
  <si>
    <t>Техническое обслуживание секционных ворот</t>
  </si>
  <si>
    <t>Автоматизированная мойка паркинга,включая стоимость аренды поломоечной машины</t>
  </si>
  <si>
    <t>Содержание общего имущества в МКД</t>
  </si>
  <si>
    <t>Текущий ремонт общего имущества в МКД</t>
  </si>
  <si>
    <t>Уборка и санитарно-гигиеническая очистка земельного участка, входящего в состав общего имущества, содержание и уход за элементами озеленения, находящимися на земельном участке, входящем в состав общего имущества, а также иными объектами, расположенными на земельном участке, предназначенными для обслуживания, эксплуатаии и благоустройства МКД (включая «Вывоз снега» -тариф увеличивается на сумму фактически понесенных затрат по вывозу снега соразмерно доле каждого собственника в праве общей собственности в МКД)</t>
  </si>
  <si>
    <t>Содержание и ремонт автоматически запирающихся устройств дверей подъездов</t>
  </si>
  <si>
    <t xml:space="preserve"> ТО Ворот секционных МКД (включая паркинг)</t>
  </si>
  <si>
    <t>Техническое обслуживание видеодомофона (включая face-id)</t>
  </si>
  <si>
    <t>Техническое обслуживание систем коллективного приема телевидения</t>
  </si>
  <si>
    <t>Содержание и ремонт систем автоматизированной противопожарной защиты</t>
  </si>
  <si>
    <t>Эксплуатация коллективных (общедомовых) приборов учета используемых энергетических ресурсов, в т.ч.:</t>
  </si>
  <si>
    <t>эксплуатация приборов учета холодной воды: 0,06</t>
  </si>
  <si>
    <t>эксплуатация приборов учета электрической энергии: 0,07</t>
  </si>
  <si>
    <t>эксплуатация приборов учета тепловой энергии и горячей воды: 0,54</t>
  </si>
  <si>
    <t>Содержание и текущий ремонт систем экстренного оповещения населения об угрозе возникновения или возникновения ЧС (при наличии в составе ОИ)</t>
  </si>
  <si>
    <t>Содержание и текущий ремонт лифтов</t>
  </si>
  <si>
    <t>ТО системы контроля загазованности</t>
  </si>
  <si>
    <r>
      <t>Уборка и санитарно-гигиеническая очистка земельного участка, входящего в состав общего имущества, содержание и уход за элементами озеленения, находящимися на земельном участке, входящем в состав общего имущества, а также иными объектами, расположенными на земельном участке, предназначенными для обслуживания, эксплуатаии и благоустройства МКД (</t>
    </r>
    <r>
      <rPr>
        <b/>
        <sz val="10"/>
        <color theme="1"/>
        <rFont val="Times New Roman"/>
        <family val="1"/>
        <charset val="204"/>
      </rPr>
      <t>включая «Вывоз снега» -тариф увеличивается на сумму фактически понесенных затрат по вывозу снега соразмерно доле каждого собственника в праве общей собственности в МКД)</t>
    </r>
  </si>
  <si>
    <t>Содержание контейнерной площадки</t>
  </si>
  <si>
    <t>ТО сетей ХВС, предназначенных для доочистки воды</t>
  </si>
  <si>
    <t>Комплексный уход за зелеными насаждениями (обрезка, подкормка, прополка, обработка от вредителей, подготовка к зимнему периоду, рыхление)</t>
  </si>
  <si>
    <t>Содержание покрытия придомовой территори (брусчатка, бордюры)</t>
  </si>
  <si>
    <t>Мытье фасада/витражей, содержание колон</t>
  </si>
  <si>
    <t>Содержание и восстановлениие МАФов, снарядов на спортивных и детских площадках</t>
  </si>
  <si>
    <t xml:space="preserve"> содержание периметральных постоянных ограждений МКД</t>
  </si>
  <si>
    <t>Техническое обслуживание видеодомофона с двусторонней переговорной связью (включая face-id)</t>
  </si>
  <si>
    <t>по фактически понесенным затратам соразмерно доле каждого собственника в праве общей собственности в МКД</t>
  </si>
  <si>
    <t>1.9.</t>
  </si>
  <si>
    <r>
      <rPr>
        <sz val="9"/>
        <color indexed="8"/>
        <rFont val="Times New Roman"/>
        <family val="1"/>
        <charset val="204"/>
      </rPr>
      <t>2.16</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</si>
  <si>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2.17</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</si>
  <si>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2.18</t>
    </r>
    <r>
      <rPr>
        <sz val="7"/>
        <color indexed="8"/>
        <rFont val="Times New Roman"/>
        <family val="1"/>
        <charset val="204"/>
      </rPr>
      <t>.  </t>
    </r>
    <r>
      <rPr>
        <sz val="9"/>
        <color indexed="8"/>
        <rFont val="Times New Roman"/>
        <family val="1"/>
        <charset val="204"/>
      </rPr>
      <t xml:space="preserve">  </t>
    </r>
  </si>
  <si>
    <r>
      <rPr>
        <sz val="9"/>
        <color indexed="8"/>
        <rFont val="Times New Roman"/>
        <family val="1"/>
        <charset val="204"/>
      </rPr>
      <t>2.19</t>
    </r>
    <r>
      <rPr>
        <sz val="7"/>
        <color indexed="8"/>
        <rFont val="Times New Roman"/>
        <family val="1"/>
        <charset val="204"/>
      </rPr>
      <t>.  </t>
    </r>
    <r>
      <rPr>
        <sz val="9"/>
        <color indexed="8"/>
        <rFont val="Times New Roman"/>
        <family val="1"/>
        <charset val="204"/>
      </rPr>
      <t xml:space="preserve">  </t>
    </r>
  </si>
  <si>
    <t>Итого стоимость работ (услуг) по договору управления ________руб./кв.м. (с увеличением на сумму расходов КР на СОИ, на сумму фактически понесенных затрат по вывозу снега соразмерно доле каждого собственника в праве общей собственности в многоквартирном доме и на сумму фактически понесенных затрат по дополнительным услугам - охраны и видеонаблюдению соразмерно доле каждого собственника в праве общей собственности в многоквартирном доме), без учета предоставления коммунальных услуг* и взносов на капитальный ремонт**.</t>
  </si>
  <si>
    <t>*Плата за коммунальные услуги включает в себя плату за холодное и горячее водоснабжение, водоотведение, 
электроснабжение, отопление, обращение с твердыми коммунальными отходами и начисляется в соответствии с 
тарифами ресурсоснабжающих организаций</t>
  </si>
  <si>
    <t>*Взносы на капитальный ремонт начисляются в размере и сроки, предусмотренные жилищным законодательством, в соответствии с решением общего собрания собственников помещений МКД</t>
  </si>
  <si>
    <t>Стоимость работ (услуг) по договору управления для жилого/нежилого помещения</t>
  </si>
  <si>
    <t>Стоимость работ (услуг) по договору управления для машино-мест</t>
  </si>
  <si>
    <t>Итого</t>
  </si>
  <si>
    <t>Перечень работ</t>
  </si>
  <si>
    <t>Ед.изм.</t>
  </si>
  <si>
    <t>Количество раз в неделю</t>
  </si>
  <si>
    <t>Количество раз в год</t>
  </si>
  <si>
    <t>Стоимость оказания выполнения работ, руб.</t>
  </si>
  <si>
    <t>Утвержденный тариф на 1 м2 площади в месяц, руб.</t>
  </si>
  <si>
    <t>1.1</t>
  </si>
  <si>
    <t xml:space="preserve">1. Уборка и санитарное содержание подъездов. </t>
  </si>
  <si>
    <t>Влажное подметание пола лестничных площадок и маршей нижних 2-х этажей</t>
  </si>
  <si>
    <t>Мытье пола всех лестничных площадок</t>
  </si>
  <si>
    <t>Мытье пола лестничных площадок 1 этажа</t>
  </si>
  <si>
    <t>Мытье окон</t>
  </si>
  <si>
    <t>Мытье стен</t>
  </si>
  <si>
    <t>Обметание паутины, пыли с потолков</t>
  </si>
  <si>
    <t>Влажная протирка подоконников</t>
  </si>
  <si>
    <t>Уборка и протирка почтовых ящиков</t>
  </si>
  <si>
    <t>Влажная протирка входных дверей</t>
  </si>
  <si>
    <t>Влажная протирка и очистка конвекторов и батарей в МОП</t>
  </si>
  <si>
    <t>Подметание пола кабины лифта</t>
  </si>
  <si>
    <t>Мытье пола кабины лифта</t>
  </si>
  <si>
    <t>Мытье стен лифта</t>
  </si>
  <si>
    <t xml:space="preserve">Работы по дератизации и дезинфекции </t>
  </si>
  <si>
    <t>По договору со специализированной организацией по мере необходимости</t>
  </si>
  <si>
    <t>2. УБОРКА ЗЕМЕЛЬНОГО УЧАСТКА В СОСТАВЕ ОБЩЕГО ИМУЩЕСТВА:</t>
  </si>
  <si>
    <t>А) ТЕПЛЫЙ ПЕРИОД (С 01 АПРЕЛЯ ПО 31 ОКТЯБРЯ)</t>
  </si>
  <si>
    <t>Подметание придомовой территории, уборка от мусора (тротуары, дороги, подходы)</t>
  </si>
  <si>
    <t>Подметание дворовой территорий (внутренние дорожки, детские площадки, отмостки и т.д.)</t>
  </si>
  <si>
    <t>Уборка мусора с газонов с транспортировкой в установленное место.</t>
  </si>
  <si>
    <t>Уборка техподполья</t>
  </si>
  <si>
    <t>Уборка кровли</t>
  </si>
  <si>
    <t>Уборка козырьков</t>
  </si>
  <si>
    <t>Уборка урн от мусора</t>
  </si>
  <si>
    <t>Промывка урн</t>
  </si>
  <si>
    <t>Уборка контейнерных площадок по сбору твердых коммунальных отходов</t>
  </si>
  <si>
    <t>Стрижка кустарников, вырубка поросли. Погрузка и вывоз обрезанных веток, спиленных деревьев.</t>
  </si>
  <si>
    <t>Обрезка деревьев (высотой до 2-х метров)</t>
  </si>
  <si>
    <t>Полив газонов, зеленных насаждений</t>
  </si>
  <si>
    <t>Уход за зеленными насаждениями и газонами: выкашивание, рыхление</t>
  </si>
  <si>
    <t>По мере необходимости</t>
  </si>
  <si>
    <t>Б) ХОЛОДНЫЙ ПЕРИОД (С 01 НОЯБРЯ ПО 31 МАРТА)</t>
  </si>
  <si>
    <t>Подметание свежевыпавшего снега до 2 см (тротуары, дороги)</t>
  </si>
  <si>
    <t>Очистка придомовой территории (тротуары, дороги) от свежевыпавшего снега толщиной от 2 до 10 см вручную</t>
  </si>
  <si>
    <t>Механизированная уборка снега с привлечением спец, техники</t>
  </si>
  <si>
    <t>Посыпка придомовой территорий (тротуаров) песком или смесью песка с хлоридами</t>
  </si>
  <si>
    <t>Обход и уборка техподполья</t>
  </si>
  <si>
    <t>Уборка снега с крышек канализационных и пожарных колодцев</t>
  </si>
  <si>
    <t>Уборка козырьков подъездов от наледи</t>
  </si>
  <si>
    <t>Уборка газонов от крупного мусора</t>
  </si>
  <si>
    <t>Уборка контейнерных площадок</t>
  </si>
  <si>
    <t>3.Другие работы по содержанию общего имущества</t>
  </si>
  <si>
    <t>по фундаментам, стенам и крышам</t>
  </si>
  <si>
    <t xml:space="preserve">работы, выполняемые в целях надлежащего содержания индивидуальных тепловых пунктов в многоквартирных домах </t>
  </si>
  <si>
    <t>работы, выполняемые для надлежащего содержания систем водоснабжения (холодного и горячего), отопления и водоотведения в многоквартирных домах</t>
  </si>
  <si>
    <t>работы, выполняемые в целях надлежащего содержания систем теплоснабжения (отопление, горячее водоснабжение), электроснабжения в многоквартирных домах</t>
  </si>
  <si>
    <t>по окнам и дверям на лестничных клетках и во вспомогательных помещениях, входным дверям в подъезды</t>
  </si>
  <si>
    <t xml:space="preserve">по лестницам, пандусам, крыльцам, подвалам </t>
  </si>
  <si>
    <t>по полам (на лестницах, чердаках, в холлах и подвалах)</t>
  </si>
  <si>
    <t>по стенам в подъездах, технических помещениях, в других общедомовых вспомогательных помещениях</t>
  </si>
  <si>
    <t>Ремонт, регулировка и испытание систем водоснабжения, утепления, проверка состояния и ремонт продухов в цоколях зданий, ремонт и утепление наружных водоразборных кранов, ремонт входных дверей</t>
  </si>
  <si>
    <t>Промывка и опрессовка систем водоснабжения</t>
  </si>
  <si>
    <t>По подготовке дома к эксплуатации в осенне-зимний(весенне-летний) период</t>
  </si>
  <si>
    <t>Непредвиденные работы по устранению аварий на системах электро-, тепло-, водоснабжения, водоотведения в выходные и праздничные дни, ночное время по заявкам</t>
  </si>
  <si>
    <t>Устранение аварий и выполнение заявок населения</t>
  </si>
  <si>
    <t>Круглосуточно при возникновении аварийной ситуации</t>
  </si>
  <si>
    <t>Работы, выполняемые в целях надлежащего содержания и ремонта лифтов</t>
  </si>
  <si>
    <t>По договору со специализированной организацией в соответ. С тех. Регламентом о безопасности лифтов</t>
  </si>
  <si>
    <t>Организация системы диспетчерского контроля и обеспечение диспетчерской связи с кабиной лифта</t>
  </si>
  <si>
    <t>Круглосуточно</t>
  </si>
  <si>
    <t>Обеспечение проведения аварийного обслуживания лифта (лифтов)</t>
  </si>
  <si>
    <t>Обеспечение проведения технического освидетельствования лифта (лифтов), в том числе после замены элементов оборудования</t>
  </si>
  <si>
    <t>1.2</t>
  </si>
  <si>
    <t>1.3</t>
  </si>
  <si>
    <t>1.4</t>
  </si>
  <si>
    <t>1.5</t>
  </si>
  <si>
    <t>1.6</t>
  </si>
  <si>
    <t>1.7</t>
  </si>
  <si>
    <t>1.8</t>
  </si>
  <si>
    <t>1.9</t>
  </si>
  <si>
    <t>1.10</t>
  </si>
  <si>
    <t>1.11</t>
  </si>
  <si>
    <t>1.12</t>
  </si>
  <si>
    <t>1.13</t>
  </si>
  <si>
    <t>1.14</t>
  </si>
  <si>
    <t>2.1</t>
  </si>
  <si>
    <t>2.2</t>
  </si>
  <si>
    <t>2.3</t>
  </si>
  <si>
    <t>2.4</t>
  </si>
  <si>
    <t>2.5</t>
  </si>
  <si>
    <t>2.6</t>
  </si>
  <si>
    <t>2.7</t>
  </si>
  <si>
    <t>2.8</t>
  </si>
  <si>
    <t>2.9</t>
  </si>
  <si>
    <t>2.10</t>
  </si>
  <si>
    <t>2.11</t>
  </si>
  <si>
    <t>2.12</t>
  </si>
  <si>
    <t>2.13</t>
  </si>
  <si>
    <t>2.14</t>
  </si>
  <si>
    <t>2.15</t>
  </si>
  <si>
    <t>2.16</t>
  </si>
  <si>
    <t>2.17</t>
  </si>
  <si>
    <t>2.18</t>
  </si>
  <si>
    <t>2.19</t>
  </si>
  <si>
    <t>2.20</t>
  </si>
  <si>
    <t>2.21</t>
  </si>
  <si>
    <t>2.22</t>
  </si>
  <si>
    <t>2.23</t>
  </si>
  <si>
    <t>3.1</t>
  </si>
  <si>
    <t>3.2</t>
  </si>
  <si>
    <t>3.3</t>
  </si>
  <si>
    <t>3.4</t>
  </si>
  <si>
    <t>3.5</t>
  </si>
  <si>
    <t>3.6</t>
  </si>
  <si>
    <t>3.7</t>
  </si>
  <si>
    <t>3.8</t>
  </si>
  <si>
    <t>3.9</t>
  </si>
  <si>
    <t>3.10</t>
  </si>
  <si>
    <t>3.11</t>
  </si>
  <si>
    <t>3.12</t>
  </si>
  <si>
    <t>3.13</t>
  </si>
  <si>
    <t>3.14</t>
  </si>
  <si>
    <t>3.15</t>
  </si>
  <si>
    <t>3.16</t>
  </si>
  <si>
    <t>Общая площадь жилых/нежилых помещений</t>
  </si>
  <si>
    <t>м2</t>
  </si>
  <si>
    <t>По мере выявления необходимости вмешательства</t>
  </si>
  <si>
    <t>Расчет стоимости тарифа на услуги по содержанию и текущему ремонту общего имущества собственников МКД Полякова, 28А</t>
  </si>
  <si>
    <t>Итого за содержание и текущий ремонт жилого/нежилого помещения</t>
  </si>
  <si>
    <t>4. Управление жилым фондом</t>
  </si>
  <si>
    <t>7,52</t>
  </si>
</sst>
</file>

<file path=xl/styles.xml><?xml version="1.0" encoding="utf-8"?>
<styleSheet xmlns="http://schemas.openxmlformats.org/spreadsheetml/2006/main">
  <numFmts count="5">
    <numFmt numFmtId="164" formatCode="#,##0.00\ _₽"/>
    <numFmt numFmtId="165" formatCode="#\ ##0.00\ _₽"/>
    <numFmt numFmtId="166" formatCode="dd\.mmm"/>
    <numFmt numFmtId="167" formatCode="dd\.mm\.yyyy"/>
    <numFmt numFmtId="168" formatCode="0.00_ "/>
  </numFmts>
  <fonts count="3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Times New Roman"/>
      <family val="1"/>
      <charset val="204"/>
    </font>
    <font>
      <sz val="10"/>
      <color theme="1"/>
      <name val="Times New Roman"/>
      <family val="1"/>
      <charset val="204"/>
    </font>
    <font>
      <b/>
      <sz val="9"/>
      <color theme="1"/>
      <name val="Times New Roman"/>
      <family val="1"/>
      <charset val="204"/>
    </font>
    <font>
      <sz val="11"/>
      <color theme="1"/>
      <name val="Times New Roman"/>
      <family val="1"/>
      <charset val="204"/>
    </font>
    <font>
      <sz val="14"/>
      <color theme="1"/>
      <name val="Times New Roman"/>
      <family val="1"/>
      <charset val="204"/>
    </font>
    <font>
      <sz val="9"/>
      <color rgb="FF000000"/>
      <name val="Times New Roman"/>
      <family val="1"/>
      <charset val="204"/>
    </font>
    <font>
      <sz val="9"/>
      <color theme="1"/>
      <name val="Times New Roman"/>
      <family val="1"/>
      <charset val="204"/>
    </font>
    <font>
      <sz val="7"/>
      <color rgb="FF000000"/>
      <name val="Times New Roman"/>
      <family val="1"/>
      <charset val="204"/>
    </font>
    <font>
      <sz val="8"/>
      <color rgb="FF000000"/>
      <name val="Times New Roman"/>
      <family val="1"/>
      <charset val="204"/>
    </font>
    <font>
      <b/>
      <sz val="10"/>
      <color theme="1"/>
      <name val="Times New Roman"/>
      <family val="1"/>
      <charset val="204"/>
    </font>
    <font>
      <sz val="9"/>
      <color rgb="FFFF0000"/>
      <name val="Times New Roman"/>
      <family val="1"/>
      <charset val="204"/>
    </font>
    <font>
      <b/>
      <sz val="9"/>
      <color rgb="FF000000"/>
      <name val="Times New Roman"/>
      <family val="1"/>
      <charset val="204"/>
    </font>
    <font>
      <b/>
      <sz val="7"/>
      <color rgb="FF000000"/>
      <name val="Times New Roman"/>
      <family val="1"/>
      <charset val="204"/>
    </font>
    <font>
      <sz val="9"/>
      <name val="Times New Roman"/>
      <family val="1"/>
      <charset val="204"/>
    </font>
    <font>
      <b/>
      <sz val="11"/>
      <color theme="1"/>
      <name val="Times New Roman"/>
      <family val="1"/>
      <charset val="204"/>
    </font>
    <font>
      <b/>
      <sz val="10"/>
      <name val="Times New Roman"/>
      <family val="1"/>
      <charset val="204"/>
    </font>
    <font>
      <b/>
      <sz val="9"/>
      <color indexed="8"/>
      <name val="Times New Roman"/>
      <family val="1"/>
      <charset val="204"/>
    </font>
    <font>
      <sz val="10"/>
      <color indexed="8"/>
      <name val="Times New Roman"/>
      <family val="1"/>
      <charset val="204"/>
    </font>
    <font>
      <sz val="11"/>
      <color indexed="8"/>
      <name val="Times New Roman"/>
      <family val="1"/>
      <charset val="204"/>
    </font>
    <font>
      <sz val="14"/>
      <color indexed="8"/>
      <name val="Times New Roman"/>
      <family val="1"/>
      <charset val="204"/>
    </font>
    <font>
      <sz val="9"/>
      <color indexed="8"/>
      <name val="Times New Roman"/>
      <family val="1"/>
      <charset val="204"/>
    </font>
    <font>
      <sz val="7"/>
      <color indexed="8"/>
      <name val="Times New Roman"/>
      <family val="1"/>
      <charset val="204"/>
    </font>
    <font>
      <b/>
      <sz val="7"/>
      <color indexed="8"/>
      <name val="Times New Roman"/>
      <family val="1"/>
      <charset val="204"/>
    </font>
    <font>
      <sz val="10"/>
      <color rgb="FFFF0000"/>
      <name val="Times New Roman"/>
      <family val="1"/>
      <charset val="204"/>
    </font>
    <font>
      <sz val="10"/>
      <color theme="4" tint="-0.499984740745262"/>
      <name val="Times New Roman"/>
      <family val="1"/>
      <charset val="204"/>
    </font>
    <font>
      <sz val="11"/>
      <color rgb="FFFF0000"/>
      <name val="Times New Roman"/>
      <family val="1"/>
      <charset val="204"/>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79995117038483843"/>
        <bgColor indexed="64"/>
      </patternFill>
    </fill>
    <fill>
      <patternFill patternType="solid">
        <fgColor rgb="FFFFFF00"/>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style="thin">
        <color auto="1"/>
      </bottom>
      <diagonal/>
    </border>
  </borders>
  <cellStyleXfs count="4">
    <xf numFmtId="0" fontId="0" fillId="0" borderId="0"/>
    <xf numFmtId="0" fontId="3" fillId="0" borderId="0"/>
    <xf numFmtId="0" fontId="2" fillId="0" borderId="0"/>
    <xf numFmtId="0" fontId="2" fillId="0" borderId="0"/>
  </cellStyleXfs>
  <cellXfs count="211">
    <xf numFmtId="0" fontId="0" fillId="0" borderId="0" xfId="0"/>
    <xf numFmtId="0" fontId="6" fillId="0" borderId="12" xfId="0" applyFont="1" applyBorder="1" applyAlignment="1">
      <alignment horizontal="center" vertical="center" wrapText="1"/>
    </xf>
    <xf numFmtId="0" fontId="0" fillId="0" borderId="0" xfId="0" applyAlignment="1">
      <alignment horizontal="left"/>
    </xf>
    <xf numFmtId="0" fontId="6" fillId="0" borderId="12"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xf>
    <xf numFmtId="0" fontId="0" fillId="2" borderId="0" xfId="0" applyFill="1"/>
    <xf numFmtId="0" fontId="13" fillId="2" borderId="1" xfId="0" applyFont="1" applyFill="1" applyBorder="1" applyAlignment="1">
      <alignment horizontal="center" vertical="center"/>
    </xf>
    <xf numFmtId="0" fontId="0" fillId="2" borderId="1" xfId="0" applyFill="1" applyBorder="1"/>
    <xf numFmtId="0" fontId="13" fillId="0" borderId="1" xfId="0" applyFont="1" applyBorder="1" applyAlignment="1">
      <alignment horizontal="center" vertical="center" wrapText="1"/>
    </xf>
    <xf numFmtId="0" fontId="9"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2" borderId="1" xfId="0" applyFill="1" applyBorder="1" applyAlignment="1">
      <alignment horizontal="left"/>
    </xf>
    <xf numFmtId="0" fontId="13" fillId="0" borderId="1" xfId="0" applyFont="1" applyBorder="1" applyAlignment="1">
      <alignment horizontal="left" vertical="center" wrapText="1"/>
    </xf>
    <xf numFmtId="0" fontId="13" fillId="0" borderId="0" xfId="0" applyFont="1" applyAlignment="1">
      <alignment horizontal="left" vertical="center"/>
    </xf>
    <xf numFmtId="0" fontId="15"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4" fillId="0" borderId="4" xfId="0" applyFont="1" applyBorder="1" applyAlignment="1">
      <alignment horizontal="left"/>
    </xf>
    <xf numFmtId="0" fontId="4" fillId="0" borderId="4" xfId="0" applyFont="1" applyBorder="1"/>
    <xf numFmtId="0" fontId="9" fillId="0" borderId="6" xfId="0" applyFont="1" applyBorder="1" applyAlignment="1">
      <alignment horizontal="left" vertical="center" wrapText="1"/>
    </xf>
    <xf numFmtId="0" fontId="10" fillId="0" borderId="6" xfId="0" applyFont="1" applyBorder="1" applyAlignment="1">
      <alignment horizontal="left" vertical="center" wrapText="1"/>
    </xf>
    <xf numFmtId="0" fontId="15" fillId="2" borderId="8" xfId="0" applyFont="1" applyFill="1" applyBorder="1" applyAlignment="1">
      <alignment vertical="center" wrapText="1"/>
    </xf>
    <xf numFmtId="0" fontId="10" fillId="2" borderId="11" xfId="0" applyFont="1" applyFill="1" applyBorder="1" applyAlignment="1">
      <alignment horizontal="center" vertical="center" wrapText="1"/>
    </xf>
    <xf numFmtId="0" fontId="9" fillId="0" borderId="6" xfId="0" applyFont="1" applyBorder="1" applyAlignment="1">
      <alignment horizontal="left" vertical="center"/>
    </xf>
    <xf numFmtId="0" fontId="6" fillId="2" borderId="8" xfId="0" applyFont="1" applyFill="1" applyBorder="1" applyAlignment="1">
      <alignment horizontal="left" vertical="center" wrapText="1"/>
    </xf>
    <xf numFmtId="0" fontId="10" fillId="0" borderId="0" xfId="0" applyFont="1" applyAlignment="1">
      <alignment horizontal="left"/>
    </xf>
    <xf numFmtId="164" fontId="10" fillId="0" borderId="6" xfId="0" applyNumberFormat="1" applyFont="1" applyBorder="1" applyAlignment="1">
      <alignment horizontal="center" wrapText="1"/>
    </xf>
    <xf numFmtId="164" fontId="10" fillId="0" borderId="1" xfId="0" applyNumberFormat="1" applyFont="1" applyBorder="1" applyAlignment="1">
      <alignment horizontal="center" wrapText="1"/>
    </xf>
    <xf numFmtId="164" fontId="0" fillId="0" borderId="0" xfId="0" applyNumberFormat="1" applyAlignment="1">
      <alignment horizontal="center" vertical="center"/>
    </xf>
    <xf numFmtId="164" fontId="10" fillId="2" borderId="1" xfId="0" applyNumberFormat="1" applyFont="1" applyFill="1" applyBorder="1" applyAlignment="1">
      <alignment horizont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2" borderId="11"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0" borderId="0" xfId="0" applyAlignment="1">
      <alignment horizontal="center"/>
    </xf>
    <xf numFmtId="0" fontId="0" fillId="0" borderId="0" xfId="0" applyAlignment="1"/>
    <xf numFmtId="0" fontId="7" fillId="0" borderId="0" xfId="0" applyFont="1" applyAlignment="1">
      <alignment horizontal="left" wrapText="1"/>
    </xf>
    <xf numFmtId="0" fontId="7" fillId="0" borderId="1" xfId="0" applyFont="1" applyBorder="1" applyAlignment="1">
      <alignment horizontal="left" wrapText="1"/>
    </xf>
    <xf numFmtId="0" fontId="10" fillId="2" borderId="10" xfId="0" applyFont="1" applyFill="1" applyBorder="1" applyAlignment="1">
      <alignment vertical="center" wrapText="1"/>
    </xf>
    <xf numFmtId="0" fontId="13" fillId="0" borderId="0" xfId="0" applyFont="1" applyBorder="1" applyAlignment="1">
      <alignment horizontal="left" vertical="center" wrapText="1"/>
    </xf>
    <xf numFmtId="0" fontId="14" fillId="0" borderId="0" xfId="0" applyFont="1" applyBorder="1" applyAlignment="1">
      <alignment horizontal="justify" vertical="center" wrapText="1"/>
    </xf>
    <xf numFmtId="0" fontId="13" fillId="0" borderId="0"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horizontal="left"/>
    </xf>
    <xf numFmtId="0" fontId="17" fillId="0" borderId="0" xfId="0" applyFont="1" applyBorder="1" applyAlignment="1">
      <alignment horizontal="left"/>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2" applyFont="1" applyBorder="1" applyAlignment="1">
      <alignment horizontal="left" vertical="center" wrapText="1"/>
    </xf>
    <xf numFmtId="0" fontId="6" fillId="0" borderId="10" xfId="2" applyFont="1" applyBorder="1" applyAlignment="1">
      <alignment horizontal="left" vertical="center" wrapText="1"/>
    </xf>
    <xf numFmtId="0" fontId="6" fillId="4" borderId="8" xfId="2" applyFont="1" applyFill="1" applyBorder="1" applyAlignment="1">
      <alignment horizontal="left" vertical="center" wrapText="1"/>
    </xf>
    <xf numFmtId="165" fontId="6" fillId="4" borderId="11" xfId="2" applyNumberFormat="1" applyFont="1" applyFill="1" applyBorder="1" applyAlignment="1">
      <alignment horizontal="center" vertical="center" wrapText="1"/>
    </xf>
    <xf numFmtId="166" fontId="9" fillId="0" borderId="23" xfId="2" applyNumberFormat="1" applyFont="1" applyBorder="1" applyAlignment="1">
      <alignment horizontal="left" vertical="center"/>
    </xf>
    <xf numFmtId="0" fontId="10" fillId="0" borderId="21" xfId="2" applyFont="1" applyBorder="1" applyAlignment="1">
      <alignment horizontal="left" vertical="center" wrapText="1"/>
    </xf>
    <xf numFmtId="0" fontId="10" fillId="0" borderId="24" xfId="2" applyFont="1" applyBorder="1" applyAlignment="1">
      <alignment horizontal="center" vertical="center" wrapText="1"/>
    </xf>
    <xf numFmtId="165" fontId="10" fillId="3" borderId="24" xfId="2" applyNumberFormat="1" applyFont="1" applyFill="1" applyBorder="1" applyAlignment="1">
      <alignment horizontal="center" wrapText="1"/>
    </xf>
    <xf numFmtId="0" fontId="10" fillId="0" borderId="25" xfId="2" applyFont="1" applyBorder="1" applyAlignment="1">
      <alignment horizontal="left" vertical="center" wrapText="1"/>
    </xf>
    <xf numFmtId="0" fontId="10" fillId="0" borderId="26" xfId="2" applyFont="1" applyBorder="1" applyAlignment="1">
      <alignment horizontal="center" vertical="center" wrapText="1"/>
    </xf>
    <xf numFmtId="165" fontId="10" fillId="3" borderId="26" xfId="2" applyNumberFormat="1" applyFont="1" applyFill="1" applyBorder="1" applyAlignment="1">
      <alignment horizontal="center" wrapText="1"/>
    </xf>
    <xf numFmtId="0" fontId="10" fillId="0" borderId="23" xfId="2" applyFont="1" applyBorder="1" applyAlignment="1">
      <alignment horizontal="center" vertical="center" wrapText="1"/>
    </xf>
    <xf numFmtId="165" fontId="10" fillId="3" borderId="23" xfId="2" applyNumberFormat="1" applyFont="1" applyFill="1" applyBorder="1" applyAlignment="1">
      <alignment horizontal="center" wrapText="1"/>
    </xf>
    <xf numFmtId="167" fontId="9" fillId="0" borderId="26" xfId="2" applyNumberFormat="1" applyFont="1" applyBorder="1" applyAlignment="1">
      <alignment horizontal="left" vertical="center" wrapText="1"/>
    </xf>
    <xf numFmtId="0" fontId="10" fillId="0" borderId="27" xfId="2" applyFont="1" applyBorder="1" applyAlignment="1">
      <alignment horizontal="center" vertical="center" wrapText="1"/>
    </xf>
    <xf numFmtId="0" fontId="10" fillId="0" borderId="29" xfId="2" applyFont="1" applyBorder="1" applyAlignment="1">
      <alignment horizontal="center" vertical="center" wrapText="1"/>
    </xf>
    <xf numFmtId="0" fontId="15" fillId="4" borderId="9" xfId="2" applyFont="1" applyFill="1" applyBorder="1" applyAlignment="1">
      <alignment vertical="center" wrapText="1"/>
    </xf>
    <xf numFmtId="168" fontId="6" fillId="4" borderId="11" xfId="2" applyNumberFormat="1" applyFont="1" applyFill="1" applyBorder="1" applyAlignment="1">
      <alignment horizontal="center" vertical="center" wrapText="1"/>
    </xf>
    <xf numFmtId="0" fontId="9" fillId="0" borderId="1" xfId="2" applyFont="1" applyBorder="1" applyAlignment="1">
      <alignment horizontal="left" vertical="center" wrapText="1"/>
    </xf>
    <xf numFmtId="168" fontId="10" fillId="3" borderId="24" xfId="2" applyNumberFormat="1" applyFont="1" applyFill="1" applyBorder="1" applyAlignment="1">
      <alignment horizontal="center" vertical="center" wrapText="1"/>
    </xf>
    <xf numFmtId="168" fontId="10" fillId="3" borderId="26" xfId="2" applyNumberFormat="1" applyFont="1" applyFill="1" applyBorder="1" applyAlignment="1">
      <alignment horizontal="center" vertical="center" wrapText="1"/>
    </xf>
    <xf numFmtId="168" fontId="10" fillId="3" borderId="26" xfId="2" applyNumberFormat="1" applyFont="1" applyFill="1" applyBorder="1" applyAlignment="1">
      <alignment horizontal="center" vertical="center"/>
    </xf>
    <xf numFmtId="0" fontId="9" fillId="0" borderId="3" xfId="2" applyFont="1" applyBorder="1" applyAlignment="1">
      <alignment horizontal="left" vertical="center" wrapText="1"/>
    </xf>
    <xf numFmtId="0" fontId="10" fillId="0" borderId="3" xfId="2" applyFont="1" applyBorder="1" applyAlignment="1">
      <alignment horizontal="left" vertical="center" wrapText="1"/>
    </xf>
    <xf numFmtId="0" fontId="10" fillId="3" borderId="3" xfId="2" applyFont="1" applyFill="1" applyBorder="1" applyAlignment="1">
      <alignment horizontal="left" vertical="center" wrapText="1"/>
    </xf>
    <xf numFmtId="0" fontId="10" fillId="0" borderId="30" xfId="2" applyFont="1" applyBorder="1" applyAlignment="1">
      <alignment horizontal="left" vertical="center" wrapText="1"/>
    </xf>
    <xf numFmtId="168" fontId="10" fillId="3" borderId="27" xfId="2" applyNumberFormat="1" applyFont="1" applyFill="1" applyBorder="1" applyAlignment="1">
      <alignment horizontal="center" vertical="center"/>
    </xf>
    <xf numFmtId="0" fontId="15" fillId="4" borderId="10" xfId="2" applyFont="1" applyFill="1" applyBorder="1" applyAlignment="1">
      <alignment horizontal="left" vertical="center" wrapText="1"/>
    </xf>
    <xf numFmtId="0" fontId="10" fillId="4" borderId="11" xfId="2" applyFont="1" applyFill="1" applyBorder="1" applyAlignment="1">
      <alignment horizontal="left" vertical="center" wrapText="1"/>
    </xf>
    <xf numFmtId="0" fontId="10" fillId="4" borderId="8" xfId="2" applyFont="1" applyFill="1" applyBorder="1" applyAlignment="1">
      <alignment horizontal="center" vertical="center" wrapText="1"/>
    </xf>
    <xf numFmtId="168" fontId="6" fillId="3" borderId="8" xfId="2" applyNumberFormat="1" applyFont="1" applyFill="1" applyBorder="1" applyAlignment="1">
      <alignment horizontal="center" vertical="center" wrapText="1"/>
    </xf>
    <xf numFmtId="0" fontId="6" fillId="0" borderId="12" xfId="2" applyFont="1" applyBorder="1" applyAlignment="1">
      <alignment horizontal="left" vertical="center" wrapText="1"/>
    </xf>
    <xf numFmtId="0" fontId="6" fillId="0" borderId="12" xfId="2" applyFont="1" applyBorder="1" applyAlignment="1">
      <alignment horizontal="center" vertical="center" wrapText="1"/>
    </xf>
    <xf numFmtId="168" fontId="6" fillId="0" borderId="12" xfId="2" applyNumberFormat="1" applyFont="1" applyBorder="1" applyAlignment="1">
      <alignment horizontal="center" vertical="center" wrapText="1"/>
    </xf>
    <xf numFmtId="0" fontId="13" fillId="0" borderId="26" xfId="2" applyFont="1" applyBorder="1" applyAlignment="1">
      <alignment horizontal="left" vertical="center" wrapText="1"/>
    </xf>
    <xf numFmtId="0" fontId="17" fillId="0" borderId="26" xfId="2" applyFont="1" applyBorder="1" applyAlignment="1">
      <alignment horizontal="justify" vertical="center" wrapText="1"/>
    </xf>
    <xf numFmtId="0" fontId="17" fillId="0" borderId="26" xfId="2" applyFont="1" applyBorder="1" applyAlignment="1">
      <alignment horizontal="center" vertical="center" wrapText="1"/>
    </xf>
    <xf numFmtId="2" fontId="13" fillId="0" borderId="26" xfId="2" applyNumberFormat="1" applyFont="1" applyBorder="1" applyAlignment="1">
      <alignment horizontal="center" vertical="center" wrapText="1"/>
    </xf>
    <xf numFmtId="0" fontId="10" fillId="0" borderId="21" xfId="2" applyFont="1" applyBorder="1" applyAlignment="1">
      <alignment horizontal="justify" vertical="center" wrapText="1"/>
    </xf>
    <xf numFmtId="0" fontId="10" fillId="0" borderId="25" xfId="2" applyFont="1" applyBorder="1" applyAlignment="1">
      <alignment horizontal="justify" vertical="center" wrapText="1"/>
    </xf>
    <xf numFmtId="0" fontId="10" fillId="0" borderId="0" xfId="2" applyFont="1" applyBorder="1" applyAlignment="1">
      <alignment horizontal="justify" vertical="center" wrapText="1"/>
    </xf>
    <xf numFmtId="0" fontId="10" fillId="0" borderId="0" xfId="2" applyFont="1" applyAlignment="1">
      <alignment horizontal="justify" wrapText="1"/>
    </xf>
    <xf numFmtId="0" fontId="4" fillId="0" borderId="25" xfId="2" applyFont="1" applyBorder="1" applyAlignment="1">
      <alignment horizontal="justify" wrapText="1"/>
    </xf>
    <xf numFmtId="0" fontId="4" fillId="0" borderId="7" xfId="2" applyFont="1" applyBorder="1" applyAlignment="1">
      <alignment horizontal="justify" wrapText="1"/>
    </xf>
    <xf numFmtId="0" fontId="5" fillId="0" borderId="1" xfId="2" applyFont="1" applyBorder="1" applyAlignment="1">
      <alignment horizontal="left" vertical="center" wrapText="1"/>
    </xf>
    <xf numFmtId="0" fontId="27" fillId="0" borderId="1" xfId="2" applyFont="1" applyBorder="1" applyAlignment="1">
      <alignment horizontal="justify" vertical="center" wrapText="1"/>
    </xf>
    <xf numFmtId="0" fontId="5" fillId="0" borderId="1" xfId="2" applyFont="1" applyBorder="1" applyAlignment="1">
      <alignment horizontal="left" wrapText="1"/>
    </xf>
    <xf numFmtId="0" fontId="28" fillId="0" borderId="1" xfId="3" applyFont="1" applyFill="1" applyBorder="1" applyAlignment="1">
      <alignment vertical="center" wrapText="1"/>
    </xf>
    <xf numFmtId="0" fontId="27" fillId="0" borderId="1" xfId="2" applyFont="1" applyBorder="1" applyAlignment="1">
      <alignment horizontal="left" wrapText="1"/>
    </xf>
    <xf numFmtId="0" fontId="7" fillId="0" borderId="0" xfId="2" applyFont="1" applyAlignment="1">
      <alignment horizontal="left" wrapText="1"/>
    </xf>
    <xf numFmtId="0" fontId="7" fillId="0" borderId="0" xfId="2" applyFont="1" applyAlignment="1">
      <alignment horizontal="left"/>
    </xf>
    <xf numFmtId="0" fontId="7" fillId="0" borderId="0" xfId="2" applyFont="1"/>
    <xf numFmtId="0" fontId="29" fillId="0" borderId="0" xfId="2" applyFont="1"/>
    <xf numFmtId="1" fontId="7" fillId="0" borderId="0" xfId="2" applyNumberFormat="1" applyFont="1" applyAlignment="1">
      <alignment horizontal="left"/>
    </xf>
    <xf numFmtId="1" fontId="6" fillId="0" borderId="9" xfId="2" applyNumberFormat="1" applyFont="1" applyBorder="1" applyAlignment="1">
      <alignment horizontal="left" vertical="center" wrapText="1"/>
    </xf>
    <xf numFmtId="1" fontId="6" fillId="0" borderId="10" xfId="2" applyNumberFormat="1" applyFont="1" applyBorder="1" applyAlignment="1">
      <alignment horizontal="left" vertical="center" wrapText="1"/>
    </xf>
    <xf numFmtId="1" fontId="6" fillId="4" borderId="8" xfId="2" applyNumberFormat="1" applyFont="1" applyFill="1" applyBorder="1" applyAlignment="1">
      <alignment horizontal="left" vertical="center" wrapText="1"/>
    </xf>
    <xf numFmtId="1" fontId="9" fillId="0" borderId="23" xfId="2" applyNumberFormat="1" applyFont="1" applyBorder="1" applyAlignment="1">
      <alignment horizontal="left" vertical="center"/>
    </xf>
    <xf numFmtId="1" fontId="15" fillId="4" borderId="9" xfId="2" applyNumberFormat="1" applyFont="1" applyFill="1" applyBorder="1" applyAlignment="1">
      <alignment vertical="center" wrapText="1"/>
    </xf>
    <xf numFmtId="1" fontId="9" fillId="0" borderId="1" xfId="2" applyNumberFormat="1" applyFont="1" applyBorder="1" applyAlignment="1">
      <alignment horizontal="left" vertical="center" wrapText="1"/>
    </xf>
    <xf numFmtId="1" fontId="15" fillId="4" borderId="10" xfId="2" applyNumberFormat="1" applyFont="1" applyFill="1" applyBorder="1" applyAlignment="1">
      <alignment horizontal="left" vertical="center" wrapText="1"/>
    </xf>
    <xf numFmtId="1" fontId="13" fillId="0" borderId="26" xfId="2" applyNumberFormat="1" applyFont="1" applyBorder="1" applyAlignment="1">
      <alignment horizontal="left" vertical="center" wrapText="1"/>
    </xf>
    <xf numFmtId="1" fontId="24" fillId="0" borderId="1" xfId="2" applyNumberFormat="1" applyFont="1" applyBorder="1" applyAlignment="1">
      <alignment horizontal="left" vertical="center" wrapText="1"/>
    </xf>
    <xf numFmtId="0" fontId="24" fillId="0" borderId="1" xfId="2" applyFont="1" applyBorder="1" applyAlignment="1">
      <alignment horizontal="left" vertical="center" wrapText="1"/>
    </xf>
    <xf numFmtId="168" fontId="10" fillId="5" borderId="27" xfId="2" applyNumberFormat="1" applyFont="1" applyFill="1" applyBorder="1" applyAlignment="1">
      <alignment horizontal="center" vertical="center"/>
    </xf>
    <xf numFmtId="49" fontId="0" fillId="0" borderId="0" xfId="0" applyNumberFormat="1"/>
    <xf numFmtId="0" fontId="30" fillId="0" borderId="0" xfId="0" applyFont="1"/>
    <xf numFmtId="0" fontId="0" fillId="0" borderId="33" xfId="0" applyBorder="1" applyAlignment="1">
      <alignment vertical="center" wrapText="1"/>
    </xf>
    <xf numFmtId="0" fontId="30" fillId="0" borderId="33" xfId="0" applyFont="1" applyBorder="1" applyAlignment="1">
      <alignment horizontal="center" vertical="center"/>
    </xf>
    <xf numFmtId="0" fontId="30" fillId="0" borderId="33" xfId="0" applyFont="1" applyBorder="1" applyAlignment="1">
      <alignment horizontal="center" vertical="center" wrapText="1"/>
    </xf>
    <xf numFmtId="0" fontId="0" fillId="0" borderId="33" xfId="0" applyBorder="1" applyAlignment="1">
      <alignment vertical="center"/>
    </xf>
    <xf numFmtId="49" fontId="0" fillId="0" borderId="33" xfId="0" applyNumberFormat="1" applyBorder="1" applyAlignment="1">
      <alignment vertical="center"/>
    </xf>
    <xf numFmtId="49" fontId="30" fillId="0" borderId="33" xfId="0" applyNumberFormat="1" applyFont="1" applyBorder="1" applyAlignment="1">
      <alignment vertical="center"/>
    </xf>
    <xf numFmtId="0" fontId="0" fillId="0" borderId="33" xfId="0" applyFill="1" applyBorder="1" applyAlignment="1">
      <alignment vertical="center" wrapText="1"/>
    </xf>
    <xf numFmtId="0" fontId="0" fillId="0" borderId="33" xfId="0" applyBorder="1" applyAlignment="1">
      <alignment horizontal="center" vertical="center"/>
    </xf>
    <xf numFmtId="0" fontId="30" fillId="0" borderId="0" xfId="0" applyFont="1" applyFill="1" applyBorder="1" applyAlignment="1">
      <alignment vertical="center" wrapText="1"/>
    </xf>
    <xf numFmtId="0" fontId="0" fillId="6" borderId="33" xfId="0" applyFill="1" applyBorder="1"/>
    <xf numFmtId="2" fontId="0" fillId="0" borderId="33" xfId="0" applyNumberFormat="1" applyBorder="1" applyAlignment="1">
      <alignment vertical="center"/>
    </xf>
    <xf numFmtId="2" fontId="0" fillId="6" borderId="33" xfId="0" applyNumberFormat="1" applyFill="1" applyBorder="1" applyAlignment="1">
      <alignment vertical="center"/>
    </xf>
    <xf numFmtId="2" fontId="30" fillId="6" borderId="33" xfId="0" applyNumberFormat="1" applyFont="1" applyFill="1" applyBorder="1" applyAlignment="1">
      <alignment vertical="center"/>
    </xf>
    <xf numFmtId="2" fontId="0" fillId="6" borderId="33" xfId="0" applyNumberFormat="1" applyFill="1" applyBorder="1"/>
    <xf numFmtId="49" fontId="1" fillId="0" borderId="33" xfId="0" applyNumberFormat="1" applyFont="1" applyFill="1" applyBorder="1" applyAlignment="1"/>
    <xf numFmtId="49" fontId="1" fillId="0" borderId="33" xfId="0" applyNumberFormat="1" applyFont="1" applyFill="1" applyBorder="1" applyAlignment="1">
      <alignment horizontal="right"/>
    </xf>
    <xf numFmtId="2" fontId="0" fillId="0" borderId="33" xfId="0" applyNumberFormat="1" applyFill="1" applyBorder="1" applyAlignment="1">
      <alignment vertical="center"/>
    </xf>
    <xf numFmtId="2" fontId="1" fillId="0" borderId="33" xfId="0" applyNumberFormat="1" applyFont="1" applyFill="1" applyBorder="1" applyAlignment="1">
      <alignment horizontal="right"/>
    </xf>
    <xf numFmtId="2" fontId="31" fillId="6" borderId="33" xfId="0" applyNumberFormat="1" applyFont="1" applyFill="1" applyBorder="1" applyAlignment="1">
      <alignment vertical="center"/>
    </xf>
    <xf numFmtId="0" fontId="7" fillId="4" borderId="22" xfId="2" applyFont="1" applyFill="1" applyBorder="1" applyAlignment="1">
      <alignment horizontal="left" vertical="center" wrapText="1"/>
    </xf>
    <xf numFmtId="0" fontId="7" fillId="4" borderId="11" xfId="2" applyFont="1" applyFill="1" applyBorder="1" applyAlignment="1">
      <alignment horizontal="left" vertical="center" wrapText="1"/>
    </xf>
    <xf numFmtId="0" fontId="4" fillId="0" borderId="27"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10" xfId="2" applyFont="1" applyBorder="1" applyAlignment="1">
      <alignment horizontal="center" vertical="center" wrapText="1"/>
    </xf>
    <xf numFmtId="0" fontId="7" fillId="0" borderId="7" xfId="2" applyFont="1" applyBorder="1" applyAlignment="1">
      <alignment horizontal="center" wrapText="1"/>
    </xf>
    <xf numFmtId="0" fontId="13" fillId="4" borderId="20" xfId="2" applyFont="1" applyFill="1" applyBorder="1" applyAlignment="1">
      <alignment horizontal="center" vertical="center"/>
    </xf>
    <xf numFmtId="0" fontId="13" fillId="4" borderId="31" xfId="2" applyFont="1" applyFill="1" applyBorder="1" applyAlignment="1">
      <alignment horizontal="center" vertical="center"/>
    </xf>
    <xf numFmtId="0" fontId="13" fillId="4" borderId="32" xfId="2" applyFont="1" applyFill="1" applyBorder="1" applyAlignment="1">
      <alignment horizontal="center" vertical="center"/>
    </xf>
    <xf numFmtId="0" fontId="13" fillId="0" borderId="9"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26" xfId="2" applyFont="1" applyBorder="1" applyAlignment="1">
      <alignment horizontal="center" vertical="center" wrapText="1"/>
    </xf>
    <xf numFmtId="0" fontId="5" fillId="0" borderId="0" xfId="2" applyFont="1" applyAlignment="1">
      <alignment horizontal="left" wrapText="1"/>
    </xf>
    <xf numFmtId="0" fontId="7" fillId="0" borderId="14" xfId="2" applyFont="1" applyBorder="1" applyAlignment="1">
      <alignment horizontal="center"/>
    </xf>
    <xf numFmtId="0" fontId="6" fillId="0" borderId="16" xfId="2" applyFont="1" applyBorder="1" applyAlignment="1">
      <alignment horizontal="left" vertical="center" wrapText="1"/>
    </xf>
    <xf numFmtId="0" fontId="6" fillId="0" borderId="12" xfId="2" applyFont="1" applyBorder="1" applyAlignment="1">
      <alignment horizontal="left"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7" fillId="0" borderId="0" xfId="2" applyFont="1" applyAlignment="1">
      <alignment horizontal="center" wrapText="1"/>
    </xf>
    <xf numFmtId="0" fontId="7" fillId="0" borderId="0" xfId="2" applyFont="1" applyAlignment="1">
      <alignment horizontal="center"/>
    </xf>
    <xf numFmtId="0" fontId="10" fillId="4" borderId="13" xfId="2" applyFont="1" applyFill="1" applyBorder="1" applyAlignment="1">
      <alignment horizontal="left" vertical="center" wrapText="1"/>
    </xf>
    <xf numFmtId="0" fontId="10" fillId="4" borderId="11" xfId="2" applyFont="1" applyFill="1" applyBorder="1" applyAlignment="1">
      <alignment horizontal="left" vertical="center" wrapText="1"/>
    </xf>
    <xf numFmtId="0" fontId="18" fillId="0" borderId="2"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3" xfId="2" applyFont="1" applyBorder="1" applyAlignment="1">
      <alignment horizontal="center" vertical="center" wrapText="1"/>
    </xf>
    <xf numFmtId="1" fontId="7" fillId="0" borderId="0" xfId="2" applyNumberFormat="1" applyFont="1" applyAlignment="1">
      <alignment horizontal="center" wrapText="1"/>
    </xf>
    <xf numFmtId="1" fontId="7" fillId="0" borderId="0" xfId="2" applyNumberFormat="1" applyFont="1" applyAlignment="1">
      <alignment horizontal="center"/>
    </xf>
    <xf numFmtId="1" fontId="13" fillId="0" borderId="9" xfId="2" applyNumberFormat="1" applyFont="1" applyBorder="1" applyAlignment="1">
      <alignment horizontal="center" vertical="center" wrapText="1"/>
    </xf>
    <xf numFmtId="1" fontId="13" fillId="0" borderId="23" xfId="2" applyNumberFormat="1" applyFont="1" applyBorder="1" applyAlignment="1">
      <alignment horizontal="center" vertical="center" wrapText="1"/>
    </xf>
    <xf numFmtId="0" fontId="10" fillId="0" borderId="0" xfId="2" applyFont="1" applyAlignment="1">
      <alignment horizontal="left" wrapText="1"/>
    </xf>
    <xf numFmtId="1" fontId="7" fillId="0" borderId="14" xfId="2" applyNumberFormat="1" applyFont="1" applyBorder="1" applyAlignment="1">
      <alignment horizontal="center"/>
    </xf>
    <xf numFmtId="0" fontId="7" fillId="0" borderId="0" xfId="0" applyFont="1" applyAlignment="1">
      <alignment horizontal="left" wrapText="1"/>
    </xf>
    <xf numFmtId="0" fontId="0" fillId="0" borderId="0" xfId="0" applyAlignment="1">
      <alignment horizontal="left"/>
    </xf>
    <xf numFmtId="0" fontId="18" fillId="0" borderId="14" xfId="0" applyFont="1" applyBorder="1" applyAlignment="1">
      <alignment horizontal="center"/>
    </xf>
    <xf numFmtId="0" fontId="6" fillId="0" borderId="15" xfId="0" applyFont="1" applyBorder="1" applyAlignment="1">
      <alignment horizontal="left" vertical="center" wrapText="1"/>
    </xf>
    <xf numFmtId="0" fontId="6" fillId="0" borderId="17"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0" borderId="0" xfId="0" applyFont="1" applyAlignment="1">
      <alignment horizontal="left"/>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3" fillId="0" borderId="1" xfId="0" applyFont="1" applyBorder="1" applyAlignment="1">
      <alignment horizontal="justify" vertical="center" wrapText="1"/>
    </xf>
    <xf numFmtId="49" fontId="31" fillId="6" borderId="34" xfId="0" applyNumberFormat="1" applyFont="1" applyFill="1" applyBorder="1" applyAlignment="1">
      <alignment horizontal="left" vertical="center"/>
    </xf>
    <xf numFmtId="49" fontId="31" fillId="6" borderId="25" xfId="0" applyNumberFormat="1" applyFont="1" applyFill="1" applyBorder="1" applyAlignment="1">
      <alignment horizontal="left" vertical="center"/>
    </xf>
    <xf numFmtId="49" fontId="31" fillId="6" borderId="3" xfId="0" applyNumberFormat="1" applyFont="1" applyFill="1" applyBorder="1" applyAlignment="1">
      <alignment horizontal="left" vertical="center"/>
    </xf>
    <xf numFmtId="49" fontId="30" fillId="0" borderId="34" xfId="0" applyNumberFormat="1" applyFont="1" applyFill="1" applyBorder="1" applyAlignment="1">
      <alignment horizontal="center"/>
    </xf>
    <xf numFmtId="49" fontId="30" fillId="0" borderId="25" xfId="0" applyNumberFormat="1" applyFont="1" applyFill="1" applyBorder="1" applyAlignment="1">
      <alignment horizontal="center"/>
    </xf>
    <xf numFmtId="49" fontId="30" fillId="0" borderId="3" xfId="0" applyNumberFormat="1" applyFont="1" applyFill="1" applyBorder="1" applyAlignment="1">
      <alignment horizontal="center"/>
    </xf>
    <xf numFmtId="0" fontId="32" fillId="0" borderId="21" xfId="0" applyFont="1" applyBorder="1" applyAlignment="1">
      <alignment horizontal="center"/>
    </xf>
    <xf numFmtId="0" fontId="0" fillId="0" borderId="38" xfId="0" applyBorder="1" applyAlignment="1">
      <alignment horizontal="center" vertical="center"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0" fillId="0" borderId="34" xfId="0" applyBorder="1" applyAlignment="1">
      <alignment horizontal="center" vertical="center"/>
    </xf>
    <xf numFmtId="0" fontId="0" fillId="0" borderId="3" xfId="0" applyBorder="1" applyAlignment="1">
      <alignment horizontal="center" vertical="center"/>
    </xf>
    <xf numFmtId="49" fontId="30" fillId="6" borderId="33" xfId="0" applyNumberFormat="1" applyFont="1" applyFill="1" applyBorder="1" applyAlignment="1">
      <alignment horizontal="left"/>
    </xf>
    <xf numFmtId="0" fontId="30" fillId="0" borderId="34" xfId="0" applyFont="1" applyBorder="1" applyAlignment="1">
      <alignment horizontal="center" vertical="center"/>
    </xf>
    <xf numFmtId="0" fontId="30" fillId="0" borderId="25" xfId="0" applyFont="1" applyBorder="1" applyAlignment="1">
      <alignment horizontal="center" vertical="center"/>
    </xf>
    <xf numFmtId="0" fontId="30" fillId="0" borderId="3" xfId="0" applyFont="1" applyBorder="1" applyAlignment="1">
      <alignment horizontal="center" vertical="center"/>
    </xf>
    <xf numFmtId="49" fontId="30" fillId="0" borderId="34" xfId="0" applyNumberFormat="1" applyFont="1" applyBorder="1" applyAlignment="1">
      <alignment horizontal="center" vertical="center"/>
    </xf>
    <xf numFmtId="49" fontId="30" fillId="0" borderId="25"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1" fillId="6" borderId="33" xfId="0" applyNumberFormat="1" applyFont="1" applyFill="1" applyBorder="1" applyAlignment="1">
      <alignment horizontal="left" vertical="center"/>
    </xf>
  </cellXfs>
  <cellStyles count="4">
    <cellStyle name="Обычный" xfId="0" builtinId="0"/>
    <cellStyle name="Обычный 2" xfId="1"/>
    <cellStyle name="Обычный 3" xfId="2"/>
    <cellStyle name="Обычный 4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F94"/>
  <sheetViews>
    <sheetView view="pageBreakPreview" zoomScale="90" zoomScaleSheetLayoutView="90" workbookViewId="0">
      <selection activeCell="I31" sqref="I31"/>
    </sheetView>
  </sheetViews>
  <sheetFormatPr defaultColWidth="9" defaultRowHeight="15"/>
  <cols>
    <col min="1" max="1" width="6.28515625" style="103" customWidth="1"/>
    <col min="2" max="2" width="67.7109375" style="103" customWidth="1"/>
    <col min="3" max="3" width="9" style="104" customWidth="1"/>
    <col min="4" max="4" width="27.7109375" style="104" customWidth="1"/>
    <col min="5" max="256" width="9" style="104"/>
    <col min="257" max="257" width="6.28515625" style="104" customWidth="1"/>
    <col min="258" max="258" width="82" style="104" customWidth="1"/>
    <col min="259" max="259" width="13" style="104" customWidth="1"/>
    <col min="260" max="260" width="37.140625" style="104" customWidth="1"/>
    <col min="261" max="512" width="9" style="104"/>
    <col min="513" max="513" width="6.28515625" style="104" customWidth="1"/>
    <col min="514" max="514" width="82" style="104" customWidth="1"/>
    <col min="515" max="515" width="13" style="104" customWidth="1"/>
    <col min="516" max="516" width="37.140625" style="104" customWidth="1"/>
    <col min="517" max="768" width="9" style="104"/>
    <col min="769" max="769" width="6.28515625" style="104" customWidth="1"/>
    <col min="770" max="770" width="82" style="104" customWidth="1"/>
    <col min="771" max="771" width="13" style="104" customWidth="1"/>
    <col min="772" max="772" width="37.140625" style="104" customWidth="1"/>
    <col min="773" max="1024" width="9" style="104"/>
    <col min="1025" max="1025" width="6.28515625" style="104" customWidth="1"/>
    <col min="1026" max="1026" width="82" style="104" customWidth="1"/>
    <col min="1027" max="1027" width="13" style="104" customWidth="1"/>
    <col min="1028" max="1028" width="37.140625" style="104" customWidth="1"/>
    <col min="1029" max="1280" width="9" style="104"/>
    <col min="1281" max="1281" width="6.28515625" style="104" customWidth="1"/>
    <col min="1282" max="1282" width="82" style="104" customWidth="1"/>
    <col min="1283" max="1283" width="13" style="104" customWidth="1"/>
    <col min="1284" max="1284" width="37.140625" style="104" customWidth="1"/>
    <col min="1285" max="1536" width="9" style="104"/>
    <col min="1537" max="1537" width="6.28515625" style="104" customWidth="1"/>
    <col min="1538" max="1538" width="82" style="104" customWidth="1"/>
    <col min="1539" max="1539" width="13" style="104" customWidth="1"/>
    <col min="1540" max="1540" width="37.140625" style="104" customWidth="1"/>
    <col min="1541" max="1792" width="9" style="104"/>
    <col min="1793" max="1793" width="6.28515625" style="104" customWidth="1"/>
    <col min="1794" max="1794" width="82" style="104" customWidth="1"/>
    <col min="1795" max="1795" width="13" style="104" customWidth="1"/>
    <col min="1796" max="1796" width="37.140625" style="104" customWidth="1"/>
    <col min="1797" max="2048" width="9" style="104"/>
    <col min="2049" max="2049" width="6.28515625" style="104" customWidth="1"/>
    <col min="2050" max="2050" width="82" style="104" customWidth="1"/>
    <col min="2051" max="2051" width="13" style="104" customWidth="1"/>
    <col min="2052" max="2052" width="37.140625" style="104" customWidth="1"/>
    <col min="2053" max="2304" width="9" style="104"/>
    <col min="2305" max="2305" width="6.28515625" style="104" customWidth="1"/>
    <col min="2306" max="2306" width="82" style="104" customWidth="1"/>
    <col min="2307" max="2307" width="13" style="104" customWidth="1"/>
    <col min="2308" max="2308" width="37.140625" style="104" customWidth="1"/>
    <col min="2309" max="2560" width="9" style="104"/>
    <col min="2561" max="2561" width="6.28515625" style="104" customWidth="1"/>
    <col min="2562" max="2562" width="82" style="104" customWidth="1"/>
    <col min="2563" max="2563" width="13" style="104" customWidth="1"/>
    <col min="2564" max="2564" width="37.140625" style="104" customWidth="1"/>
    <col min="2565" max="2816" width="9" style="104"/>
    <col min="2817" max="2817" width="6.28515625" style="104" customWidth="1"/>
    <col min="2818" max="2818" width="82" style="104" customWidth="1"/>
    <col min="2819" max="2819" width="13" style="104" customWidth="1"/>
    <col min="2820" max="2820" width="37.140625" style="104" customWidth="1"/>
    <col min="2821" max="3072" width="9" style="104"/>
    <col min="3073" max="3073" width="6.28515625" style="104" customWidth="1"/>
    <col min="3074" max="3074" width="82" style="104" customWidth="1"/>
    <col min="3075" max="3075" width="13" style="104" customWidth="1"/>
    <col min="3076" max="3076" width="37.140625" style="104" customWidth="1"/>
    <col min="3077" max="3328" width="9" style="104"/>
    <col min="3329" max="3329" width="6.28515625" style="104" customWidth="1"/>
    <col min="3330" max="3330" width="82" style="104" customWidth="1"/>
    <col min="3331" max="3331" width="13" style="104" customWidth="1"/>
    <col min="3332" max="3332" width="37.140625" style="104" customWidth="1"/>
    <col min="3333" max="3584" width="9" style="104"/>
    <col min="3585" max="3585" width="6.28515625" style="104" customWidth="1"/>
    <col min="3586" max="3586" width="82" style="104" customWidth="1"/>
    <col min="3587" max="3587" width="13" style="104" customWidth="1"/>
    <col min="3588" max="3588" width="37.140625" style="104" customWidth="1"/>
    <col min="3589" max="3840" width="9" style="104"/>
    <col min="3841" max="3841" width="6.28515625" style="104" customWidth="1"/>
    <col min="3842" max="3842" width="82" style="104" customWidth="1"/>
    <col min="3843" max="3843" width="13" style="104" customWidth="1"/>
    <col min="3844" max="3844" width="37.140625" style="104" customWidth="1"/>
    <col min="3845" max="4096" width="9" style="104"/>
    <col min="4097" max="4097" width="6.28515625" style="104" customWidth="1"/>
    <col min="4098" max="4098" width="82" style="104" customWidth="1"/>
    <col min="4099" max="4099" width="13" style="104" customWidth="1"/>
    <col min="4100" max="4100" width="37.140625" style="104" customWidth="1"/>
    <col min="4101" max="4352" width="9" style="104"/>
    <col min="4353" max="4353" width="6.28515625" style="104" customWidth="1"/>
    <col min="4354" max="4354" width="82" style="104" customWidth="1"/>
    <col min="4355" max="4355" width="13" style="104" customWidth="1"/>
    <col min="4356" max="4356" width="37.140625" style="104" customWidth="1"/>
    <col min="4357" max="4608" width="9" style="104"/>
    <col min="4609" max="4609" width="6.28515625" style="104" customWidth="1"/>
    <col min="4610" max="4610" width="82" style="104" customWidth="1"/>
    <col min="4611" max="4611" width="13" style="104" customWidth="1"/>
    <col min="4612" max="4612" width="37.140625" style="104" customWidth="1"/>
    <col min="4613" max="4864" width="9" style="104"/>
    <col min="4865" max="4865" width="6.28515625" style="104" customWidth="1"/>
    <col min="4866" max="4866" width="82" style="104" customWidth="1"/>
    <col min="4867" max="4867" width="13" style="104" customWidth="1"/>
    <col min="4868" max="4868" width="37.140625" style="104" customWidth="1"/>
    <col min="4869" max="5120" width="9" style="104"/>
    <col min="5121" max="5121" width="6.28515625" style="104" customWidth="1"/>
    <col min="5122" max="5122" width="82" style="104" customWidth="1"/>
    <col min="5123" max="5123" width="13" style="104" customWidth="1"/>
    <col min="5124" max="5124" width="37.140625" style="104" customWidth="1"/>
    <col min="5125" max="5376" width="9" style="104"/>
    <col min="5377" max="5377" width="6.28515625" style="104" customWidth="1"/>
    <col min="5378" max="5378" width="82" style="104" customWidth="1"/>
    <col min="5379" max="5379" width="13" style="104" customWidth="1"/>
    <col min="5380" max="5380" width="37.140625" style="104" customWidth="1"/>
    <col min="5381" max="5632" width="9" style="104"/>
    <col min="5633" max="5633" width="6.28515625" style="104" customWidth="1"/>
    <col min="5634" max="5634" width="82" style="104" customWidth="1"/>
    <col min="5635" max="5635" width="13" style="104" customWidth="1"/>
    <col min="5636" max="5636" width="37.140625" style="104" customWidth="1"/>
    <col min="5637" max="5888" width="9" style="104"/>
    <col min="5889" max="5889" width="6.28515625" style="104" customWidth="1"/>
    <col min="5890" max="5890" width="82" style="104" customWidth="1"/>
    <col min="5891" max="5891" width="13" style="104" customWidth="1"/>
    <col min="5892" max="5892" width="37.140625" style="104" customWidth="1"/>
    <col min="5893" max="6144" width="9" style="104"/>
    <col min="6145" max="6145" width="6.28515625" style="104" customWidth="1"/>
    <col min="6146" max="6146" width="82" style="104" customWidth="1"/>
    <col min="6147" max="6147" width="13" style="104" customWidth="1"/>
    <col min="6148" max="6148" width="37.140625" style="104" customWidth="1"/>
    <col min="6149" max="6400" width="9" style="104"/>
    <col min="6401" max="6401" width="6.28515625" style="104" customWidth="1"/>
    <col min="6402" max="6402" width="82" style="104" customWidth="1"/>
    <col min="6403" max="6403" width="13" style="104" customWidth="1"/>
    <col min="6404" max="6404" width="37.140625" style="104" customWidth="1"/>
    <col min="6405" max="6656" width="9" style="104"/>
    <col min="6657" max="6657" width="6.28515625" style="104" customWidth="1"/>
    <col min="6658" max="6658" width="82" style="104" customWidth="1"/>
    <col min="6659" max="6659" width="13" style="104" customWidth="1"/>
    <col min="6660" max="6660" width="37.140625" style="104" customWidth="1"/>
    <col min="6661" max="6912" width="9" style="104"/>
    <col min="6913" max="6913" width="6.28515625" style="104" customWidth="1"/>
    <col min="6914" max="6914" width="82" style="104" customWidth="1"/>
    <col min="6915" max="6915" width="13" style="104" customWidth="1"/>
    <col min="6916" max="6916" width="37.140625" style="104" customWidth="1"/>
    <col min="6917" max="7168" width="9" style="104"/>
    <col min="7169" max="7169" width="6.28515625" style="104" customWidth="1"/>
    <col min="7170" max="7170" width="82" style="104" customWidth="1"/>
    <col min="7171" max="7171" width="13" style="104" customWidth="1"/>
    <col min="7172" max="7172" width="37.140625" style="104" customWidth="1"/>
    <col min="7173" max="7424" width="9" style="104"/>
    <col min="7425" max="7425" width="6.28515625" style="104" customWidth="1"/>
    <col min="7426" max="7426" width="82" style="104" customWidth="1"/>
    <col min="7427" max="7427" width="13" style="104" customWidth="1"/>
    <col min="7428" max="7428" width="37.140625" style="104" customWidth="1"/>
    <col min="7429" max="7680" width="9" style="104"/>
    <col min="7681" max="7681" width="6.28515625" style="104" customWidth="1"/>
    <col min="7682" max="7682" width="82" style="104" customWidth="1"/>
    <col min="7683" max="7683" width="13" style="104" customWidth="1"/>
    <col min="7684" max="7684" width="37.140625" style="104" customWidth="1"/>
    <col min="7685" max="7936" width="9" style="104"/>
    <col min="7937" max="7937" width="6.28515625" style="104" customWidth="1"/>
    <col min="7938" max="7938" width="82" style="104" customWidth="1"/>
    <col min="7939" max="7939" width="13" style="104" customWidth="1"/>
    <col min="7940" max="7940" width="37.140625" style="104" customWidth="1"/>
    <col min="7941" max="8192" width="9" style="104"/>
    <col min="8193" max="8193" width="6.28515625" style="104" customWidth="1"/>
    <col min="8194" max="8194" width="82" style="104" customWidth="1"/>
    <col min="8195" max="8195" width="13" style="104" customWidth="1"/>
    <col min="8196" max="8196" width="37.140625" style="104" customWidth="1"/>
    <col min="8197" max="8448" width="9" style="104"/>
    <col min="8449" max="8449" width="6.28515625" style="104" customWidth="1"/>
    <col min="8450" max="8450" width="82" style="104" customWidth="1"/>
    <col min="8451" max="8451" width="13" style="104" customWidth="1"/>
    <col min="8452" max="8452" width="37.140625" style="104" customWidth="1"/>
    <col min="8453" max="8704" width="9" style="104"/>
    <col min="8705" max="8705" width="6.28515625" style="104" customWidth="1"/>
    <col min="8706" max="8706" width="82" style="104" customWidth="1"/>
    <col min="8707" max="8707" width="13" style="104" customWidth="1"/>
    <col min="8708" max="8708" width="37.140625" style="104" customWidth="1"/>
    <col min="8709" max="8960" width="9" style="104"/>
    <col min="8961" max="8961" width="6.28515625" style="104" customWidth="1"/>
    <col min="8962" max="8962" width="82" style="104" customWidth="1"/>
    <col min="8963" max="8963" width="13" style="104" customWidth="1"/>
    <col min="8964" max="8964" width="37.140625" style="104" customWidth="1"/>
    <col min="8965" max="9216" width="9" style="104"/>
    <col min="9217" max="9217" width="6.28515625" style="104" customWidth="1"/>
    <col min="9218" max="9218" width="82" style="104" customWidth="1"/>
    <col min="9219" max="9219" width="13" style="104" customWidth="1"/>
    <col min="9220" max="9220" width="37.140625" style="104" customWidth="1"/>
    <col min="9221" max="9472" width="9" style="104"/>
    <col min="9473" max="9473" width="6.28515625" style="104" customWidth="1"/>
    <col min="9474" max="9474" width="82" style="104" customWidth="1"/>
    <col min="9475" max="9475" width="13" style="104" customWidth="1"/>
    <col min="9476" max="9476" width="37.140625" style="104" customWidth="1"/>
    <col min="9477" max="9728" width="9" style="104"/>
    <col min="9729" max="9729" width="6.28515625" style="104" customWidth="1"/>
    <col min="9730" max="9730" width="82" style="104" customWidth="1"/>
    <col min="9731" max="9731" width="13" style="104" customWidth="1"/>
    <col min="9732" max="9732" width="37.140625" style="104" customWidth="1"/>
    <col min="9733" max="9984" width="9" style="104"/>
    <col min="9985" max="9985" width="6.28515625" style="104" customWidth="1"/>
    <col min="9986" max="9986" width="82" style="104" customWidth="1"/>
    <col min="9987" max="9987" width="13" style="104" customWidth="1"/>
    <col min="9988" max="9988" width="37.140625" style="104" customWidth="1"/>
    <col min="9989" max="10240" width="9" style="104"/>
    <col min="10241" max="10241" width="6.28515625" style="104" customWidth="1"/>
    <col min="10242" max="10242" width="82" style="104" customWidth="1"/>
    <col min="10243" max="10243" width="13" style="104" customWidth="1"/>
    <col min="10244" max="10244" width="37.140625" style="104" customWidth="1"/>
    <col min="10245" max="10496" width="9" style="104"/>
    <col min="10497" max="10497" width="6.28515625" style="104" customWidth="1"/>
    <col min="10498" max="10498" width="82" style="104" customWidth="1"/>
    <col min="10499" max="10499" width="13" style="104" customWidth="1"/>
    <col min="10500" max="10500" width="37.140625" style="104" customWidth="1"/>
    <col min="10501" max="10752" width="9" style="104"/>
    <col min="10753" max="10753" width="6.28515625" style="104" customWidth="1"/>
    <col min="10754" max="10754" width="82" style="104" customWidth="1"/>
    <col min="10755" max="10755" width="13" style="104" customWidth="1"/>
    <col min="10756" max="10756" width="37.140625" style="104" customWidth="1"/>
    <col min="10757" max="11008" width="9" style="104"/>
    <col min="11009" max="11009" width="6.28515625" style="104" customWidth="1"/>
    <col min="11010" max="11010" width="82" style="104" customWidth="1"/>
    <col min="11011" max="11011" width="13" style="104" customWidth="1"/>
    <col min="11012" max="11012" width="37.140625" style="104" customWidth="1"/>
    <col min="11013" max="11264" width="9" style="104"/>
    <col min="11265" max="11265" width="6.28515625" style="104" customWidth="1"/>
    <col min="11266" max="11266" width="82" style="104" customWidth="1"/>
    <col min="11267" max="11267" width="13" style="104" customWidth="1"/>
    <col min="11268" max="11268" width="37.140625" style="104" customWidth="1"/>
    <col min="11269" max="11520" width="9" style="104"/>
    <col min="11521" max="11521" width="6.28515625" style="104" customWidth="1"/>
    <col min="11522" max="11522" width="82" style="104" customWidth="1"/>
    <col min="11523" max="11523" width="13" style="104" customWidth="1"/>
    <col min="11524" max="11524" width="37.140625" style="104" customWidth="1"/>
    <col min="11525" max="11776" width="9" style="104"/>
    <col min="11777" max="11777" width="6.28515625" style="104" customWidth="1"/>
    <col min="11778" max="11778" width="82" style="104" customWidth="1"/>
    <col min="11779" max="11779" width="13" style="104" customWidth="1"/>
    <col min="11780" max="11780" width="37.140625" style="104" customWidth="1"/>
    <col min="11781" max="12032" width="9" style="104"/>
    <col min="12033" max="12033" width="6.28515625" style="104" customWidth="1"/>
    <col min="12034" max="12034" width="82" style="104" customWidth="1"/>
    <col min="12035" max="12035" width="13" style="104" customWidth="1"/>
    <col min="12036" max="12036" width="37.140625" style="104" customWidth="1"/>
    <col min="12037" max="12288" width="9" style="104"/>
    <col min="12289" max="12289" width="6.28515625" style="104" customWidth="1"/>
    <col min="12290" max="12290" width="82" style="104" customWidth="1"/>
    <col min="12291" max="12291" width="13" style="104" customWidth="1"/>
    <col min="12292" max="12292" width="37.140625" style="104" customWidth="1"/>
    <col min="12293" max="12544" width="9" style="104"/>
    <col min="12545" max="12545" width="6.28515625" style="104" customWidth="1"/>
    <col min="12546" max="12546" width="82" style="104" customWidth="1"/>
    <col min="12547" max="12547" width="13" style="104" customWidth="1"/>
    <col min="12548" max="12548" width="37.140625" style="104" customWidth="1"/>
    <col min="12549" max="12800" width="9" style="104"/>
    <col min="12801" max="12801" width="6.28515625" style="104" customWidth="1"/>
    <col min="12802" max="12802" width="82" style="104" customWidth="1"/>
    <col min="12803" max="12803" width="13" style="104" customWidth="1"/>
    <col min="12804" max="12804" width="37.140625" style="104" customWidth="1"/>
    <col min="12805" max="13056" width="9" style="104"/>
    <col min="13057" max="13057" width="6.28515625" style="104" customWidth="1"/>
    <col min="13058" max="13058" width="82" style="104" customWidth="1"/>
    <col min="13059" max="13059" width="13" style="104" customWidth="1"/>
    <col min="13060" max="13060" width="37.140625" style="104" customWidth="1"/>
    <col min="13061" max="13312" width="9" style="104"/>
    <col min="13313" max="13313" width="6.28515625" style="104" customWidth="1"/>
    <col min="13314" max="13314" width="82" style="104" customWidth="1"/>
    <col min="13315" max="13315" width="13" style="104" customWidth="1"/>
    <col min="13316" max="13316" width="37.140625" style="104" customWidth="1"/>
    <col min="13317" max="13568" width="9" style="104"/>
    <col min="13569" max="13569" width="6.28515625" style="104" customWidth="1"/>
    <col min="13570" max="13570" width="82" style="104" customWidth="1"/>
    <col min="13571" max="13571" width="13" style="104" customWidth="1"/>
    <col min="13572" max="13572" width="37.140625" style="104" customWidth="1"/>
    <col min="13573" max="13824" width="9" style="104"/>
    <col min="13825" max="13825" width="6.28515625" style="104" customWidth="1"/>
    <col min="13826" max="13826" width="82" style="104" customWidth="1"/>
    <col min="13827" max="13827" width="13" style="104" customWidth="1"/>
    <col min="13828" max="13828" width="37.140625" style="104" customWidth="1"/>
    <col min="13829" max="14080" width="9" style="104"/>
    <col min="14081" max="14081" width="6.28515625" style="104" customWidth="1"/>
    <col min="14082" max="14082" width="82" style="104" customWidth="1"/>
    <col min="14083" max="14083" width="13" style="104" customWidth="1"/>
    <col min="14084" max="14084" width="37.140625" style="104" customWidth="1"/>
    <col min="14085" max="14336" width="9" style="104"/>
    <col min="14337" max="14337" width="6.28515625" style="104" customWidth="1"/>
    <col min="14338" max="14338" width="82" style="104" customWidth="1"/>
    <col min="14339" max="14339" width="13" style="104" customWidth="1"/>
    <col min="14340" max="14340" width="37.140625" style="104" customWidth="1"/>
    <col min="14341" max="14592" width="9" style="104"/>
    <col min="14593" max="14593" width="6.28515625" style="104" customWidth="1"/>
    <col min="14594" max="14594" width="82" style="104" customWidth="1"/>
    <col min="14595" max="14595" width="13" style="104" customWidth="1"/>
    <col min="14596" max="14596" width="37.140625" style="104" customWidth="1"/>
    <col min="14597" max="14848" width="9" style="104"/>
    <col min="14849" max="14849" width="6.28515625" style="104" customWidth="1"/>
    <col min="14850" max="14850" width="82" style="104" customWidth="1"/>
    <col min="14851" max="14851" width="13" style="104" customWidth="1"/>
    <col min="14852" max="14852" width="37.140625" style="104" customWidth="1"/>
    <col min="14853" max="15104" width="9" style="104"/>
    <col min="15105" max="15105" width="6.28515625" style="104" customWidth="1"/>
    <col min="15106" max="15106" width="82" style="104" customWidth="1"/>
    <col min="15107" max="15107" width="13" style="104" customWidth="1"/>
    <col min="15108" max="15108" width="37.140625" style="104" customWidth="1"/>
    <col min="15109" max="15360" width="9" style="104"/>
    <col min="15361" max="15361" width="6.28515625" style="104" customWidth="1"/>
    <col min="15362" max="15362" width="82" style="104" customWidth="1"/>
    <col min="15363" max="15363" width="13" style="104" customWidth="1"/>
    <col min="15364" max="15364" width="37.140625" style="104" customWidth="1"/>
    <col min="15365" max="15616" width="9" style="104"/>
    <col min="15617" max="15617" width="6.28515625" style="104" customWidth="1"/>
    <col min="15618" max="15618" width="82" style="104" customWidth="1"/>
    <col min="15619" max="15619" width="13" style="104" customWidth="1"/>
    <col min="15620" max="15620" width="37.140625" style="104" customWidth="1"/>
    <col min="15621" max="15872" width="9" style="104"/>
    <col min="15873" max="15873" width="6.28515625" style="104" customWidth="1"/>
    <col min="15874" max="15874" width="82" style="104" customWidth="1"/>
    <col min="15875" max="15875" width="13" style="104" customWidth="1"/>
    <col min="15876" max="15876" width="37.140625" style="104" customWidth="1"/>
    <col min="15877" max="16128" width="9" style="104"/>
    <col min="16129" max="16129" width="6.28515625" style="104" customWidth="1"/>
    <col min="16130" max="16130" width="82" style="104" customWidth="1"/>
    <col min="16131" max="16131" width="13" style="104" customWidth="1"/>
    <col min="16132" max="16132" width="37.140625" style="104" customWidth="1"/>
    <col min="16133" max="16384" width="9" style="104"/>
  </cols>
  <sheetData>
    <row r="1" spans="1:4" ht="57.6" customHeight="1">
      <c r="C1" s="152" t="s">
        <v>87</v>
      </c>
      <c r="D1" s="152"/>
    </row>
    <row r="2" spans="1:4" ht="15" customHeight="1" thickBot="1">
      <c r="A2" s="153" t="s">
        <v>161</v>
      </c>
      <c r="B2" s="153"/>
      <c r="C2" s="153"/>
      <c r="D2" s="153"/>
    </row>
    <row r="3" spans="1:4" ht="18" customHeight="1">
      <c r="A3" s="53" t="s">
        <v>0</v>
      </c>
      <c r="B3" s="154" t="s">
        <v>94</v>
      </c>
      <c r="C3" s="156" t="s">
        <v>3</v>
      </c>
      <c r="D3" s="156" t="s">
        <v>95</v>
      </c>
    </row>
    <row r="4" spans="1:4" ht="15.75" thickBot="1">
      <c r="A4" s="54" t="s">
        <v>1</v>
      </c>
      <c r="B4" s="155"/>
      <c r="C4" s="157"/>
      <c r="D4" s="157"/>
    </row>
    <row r="5" spans="1:4" ht="66.95" customHeight="1" thickBot="1">
      <c r="A5" s="55" t="s">
        <v>4</v>
      </c>
      <c r="B5" s="139" t="s">
        <v>96</v>
      </c>
      <c r="C5" s="140"/>
      <c r="D5" s="56">
        <f>SUM(D6:D15)</f>
        <v>28.310000000000002</v>
      </c>
    </row>
    <row r="6" spans="1:4" ht="11.25" customHeight="1">
      <c r="A6" s="57" t="s">
        <v>97</v>
      </c>
      <c r="B6" s="91" t="s">
        <v>90</v>
      </c>
      <c r="C6" s="59" t="s">
        <v>8</v>
      </c>
      <c r="D6" s="60">
        <v>4.68</v>
      </c>
    </row>
    <row r="7" spans="1:4" ht="11.25" customHeight="1">
      <c r="A7" s="57"/>
      <c r="B7" s="91" t="s">
        <v>128</v>
      </c>
      <c r="C7" s="64"/>
      <c r="D7" s="65">
        <v>9.43</v>
      </c>
    </row>
    <row r="8" spans="1:4" ht="11.25" customHeight="1">
      <c r="A8" s="57"/>
      <c r="B8" s="91" t="s">
        <v>129</v>
      </c>
      <c r="C8" s="64"/>
      <c r="D8" s="65">
        <v>7.35</v>
      </c>
    </row>
    <row r="9" spans="1:4" ht="80.45" customHeight="1">
      <c r="A9" s="57"/>
      <c r="B9" s="91" t="s">
        <v>130</v>
      </c>
      <c r="C9" s="64"/>
      <c r="D9" s="65">
        <v>2.73</v>
      </c>
    </row>
    <row r="10" spans="1:4" ht="11.25" customHeight="1">
      <c r="A10" s="57" t="s">
        <v>98</v>
      </c>
      <c r="B10" s="92" t="s">
        <v>131</v>
      </c>
      <c r="C10" s="62" t="s">
        <v>8</v>
      </c>
      <c r="D10" s="63">
        <v>0.35</v>
      </c>
    </row>
    <row r="11" spans="1:4" ht="11.25" customHeight="1">
      <c r="A11" s="57"/>
      <c r="B11" s="93" t="s">
        <v>135</v>
      </c>
      <c r="C11" s="62"/>
      <c r="D11" s="63">
        <v>0.44</v>
      </c>
    </row>
    <row r="12" spans="1:4" ht="11.25" customHeight="1">
      <c r="A12" s="57"/>
      <c r="B12" s="93" t="s">
        <v>136</v>
      </c>
      <c r="C12" s="62"/>
      <c r="D12" s="63"/>
    </row>
    <row r="13" spans="1:4" ht="11.25" customHeight="1">
      <c r="A13" s="57"/>
      <c r="B13" s="93" t="s">
        <v>137</v>
      </c>
      <c r="C13" s="62"/>
      <c r="D13" s="63">
        <v>0.06</v>
      </c>
    </row>
    <row r="14" spans="1:4" ht="24" customHeight="1">
      <c r="A14" s="57"/>
      <c r="B14" s="93" t="s">
        <v>140</v>
      </c>
      <c r="C14" s="62"/>
      <c r="D14" s="63">
        <v>7.0000000000000007E-2</v>
      </c>
    </row>
    <row r="15" spans="1:4" ht="15.75" customHeight="1">
      <c r="A15" s="57" t="s">
        <v>99</v>
      </c>
      <c r="B15" s="94" t="s">
        <v>141</v>
      </c>
      <c r="C15" s="62" t="s">
        <v>8</v>
      </c>
      <c r="D15" s="63">
        <v>3.2</v>
      </c>
    </row>
    <row r="16" spans="1:4" ht="33" customHeight="1">
      <c r="A16" s="66" t="s">
        <v>100</v>
      </c>
      <c r="B16" s="95" t="s">
        <v>29</v>
      </c>
      <c r="C16" s="62" t="s">
        <v>8</v>
      </c>
      <c r="D16" s="141" t="s">
        <v>34</v>
      </c>
    </row>
    <row r="17" spans="1:4" ht="21.95" customHeight="1">
      <c r="A17" s="57" t="s">
        <v>101</v>
      </c>
      <c r="B17" s="95" t="s">
        <v>30</v>
      </c>
      <c r="C17" s="62" t="s">
        <v>8</v>
      </c>
      <c r="D17" s="142"/>
    </row>
    <row r="18" spans="1:4" ht="21.95" customHeight="1">
      <c r="A18" s="57" t="s">
        <v>102</v>
      </c>
      <c r="B18" s="96" t="s">
        <v>88</v>
      </c>
      <c r="C18" s="67"/>
      <c r="D18" s="142"/>
    </row>
    <row r="19" spans="1:4" ht="24" customHeight="1" thickBot="1">
      <c r="A19" s="66" t="s">
        <v>103</v>
      </c>
      <c r="B19" s="96" t="s">
        <v>31</v>
      </c>
      <c r="C19" s="68" t="s">
        <v>8</v>
      </c>
      <c r="D19" s="143"/>
    </row>
    <row r="20" spans="1:4" ht="36" customHeight="1" thickBot="1">
      <c r="A20" s="69" t="s">
        <v>23</v>
      </c>
      <c r="B20" s="160" t="s">
        <v>45</v>
      </c>
      <c r="C20" s="161"/>
      <c r="D20" s="70">
        <f>SUM(D21:D37)</f>
        <v>2.06</v>
      </c>
    </row>
    <row r="21" spans="1:4" ht="19.5" customHeight="1">
      <c r="A21" s="71" t="s">
        <v>104</v>
      </c>
      <c r="B21" s="58" t="s">
        <v>24</v>
      </c>
      <c r="C21" s="59" t="s">
        <v>8</v>
      </c>
      <c r="D21" s="72"/>
    </row>
    <row r="22" spans="1:4" ht="19.5" customHeight="1">
      <c r="A22" s="71" t="s">
        <v>105</v>
      </c>
      <c r="B22" s="61" t="s">
        <v>133</v>
      </c>
      <c r="C22" s="62" t="s">
        <v>8</v>
      </c>
      <c r="D22" s="73"/>
    </row>
    <row r="23" spans="1:4" ht="19.5" customHeight="1">
      <c r="A23" s="71" t="s">
        <v>106</v>
      </c>
      <c r="B23" s="61" t="s">
        <v>144</v>
      </c>
      <c r="C23" s="62" t="s">
        <v>8</v>
      </c>
      <c r="D23" s="73"/>
    </row>
    <row r="24" spans="1:4" ht="19.5" customHeight="1">
      <c r="A24" s="71" t="s">
        <v>107</v>
      </c>
      <c r="B24" s="61" t="s">
        <v>75</v>
      </c>
      <c r="C24" s="62" t="s">
        <v>8</v>
      </c>
      <c r="D24" s="73">
        <v>2.06</v>
      </c>
    </row>
    <row r="25" spans="1:4" ht="48">
      <c r="A25" s="71" t="s">
        <v>108</v>
      </c>
      <c r="B25" s="61" t="s">
        <v>109</v>
      </c>
      <c r="C25" s="62" t="s">
        <v>8</v>
      </c>
      <c r="D25" s="73" t="s">
        <v>152</v>
      </c>
    </row>
    <row r="26" spans="1:4" ht="19.5" customHeight="1">
      <c r="A26" s="71" t="s">
        <v>110</v>
      </c>
      <c r="B26" s="61" t="s">
        <v>93</v>
      </c>
      <c r="C26" s="62" t="s">
        <v>8</v>
      </c>
      <c r="D26" s="74"/>
    </row>
    <row r="27" spans="1:4" ht="24" customHeight="1">
      <c r="A27" s="71" t="s">
        <v>111</v>
      </c>
      <c r="B27" s="75" t="s">
        <v>112</v>
      </c>
      <c r="C27" s="62" t="s">
        <v>8</v>
      </c>
      <c r="D27" s="74"/>
    </row>
    <row r="28" spans="1:4" ht="24">
      <c r="A28" s="71" t="s">
        <v>113</v>
      </c>
      <c r="B28" s="61" t="s">
        <v>91</v>
      </c>
      <c r="C28" s="62" t="s">
        <v>8</v>
      </c>
      <c r="D28" s="74"/>
    </row>
    <row r="29" spans="1:4" s="105" customFormat="1" ht="19.5" customHeight="1">
      <c r="A29" s="71" t="s">
        <v>114</v>
      </c>
      <c r="B29" s="76" t="s">
        <v>60</v>
      </c>
      <c r="C29" s="62" t="s">
        <v>8</v>
      </c>
      <c r="D29" s="74"/>
    </row>
    <row r="30" spans="1:4" ht="32.1" customHeight="1">
      <c r="A30" s="71" t="s">
        <v>115</v>
      </c>
      <c r="B30" s="77" t="s">
        <v>116</v>
      </c>
      <c r="C30" s="62" t="s">
        <v>8</v>
      </c>
      <c r="D30" s="74"/>
    </row>
    <row r="31" spans="1:4">
      <c r="A31" s="71" t="s">
        <v>117</v>
      </c>
      <c r="B31" s="76" t="s">
        <v>84</v>
      </c>
      <c r="C31" s="62" t="s">
        <v>8</v>
      </c>
      <c r="D31" s="74"/>
    </row>
    <row r="32" spans="1:4" ht="24">
      <c r="A32" s="71" t="s">
        <v>118</v>
      </c>
      <c r="B32" s="78" t="s">
        <v>85</v>
      </c>
      <c r="C32" s="62" t="s">
        <v>8</v>
      </c>
      <c r="D32" s="74"/>
    </row>
    <row r="33" spans="1:4">
      <c r="A33" s="71" t="s">
        <v>119</v>
      </c>
      <c r="B33" s="76" t="s">
        <v>69</v>
      </c>
      <c r="C33" s="62" t="s">
        <v>8</v>
      </c>
      <c r="D33" s="79"/>
    </row>
    <row r="34" spans="1:4">
      <c r="A34" s="71" t="s">
        <v>120</v>
      </c>
      <c r="B34" s="76" t="s">
        <v>149</v>
      </c>
      <c r="C34" s="62" t="s">
        <v>8</v>
      </c>
      <c r="D34" s="79"/>
    </row>
    <row r="35" spans="1:4">
      <c r="A35" s="116" t="s">
        <v>121</v>
      </c>
      <c r="B35" s="76" t="s">
        <v>145</v>
      </c>
      <c r="C35" s="62"/>
      <c r="D35" s="117"/>
    </row>
    <row r="36" spans="1:4">
      <c r="A36" s="116" t="s">
        <v>154</v>
      </c>
      <c r="B36" s="76" t="s">
        <v>142</v>
      </c>
      <c r="C36" s="62"/>
      <c r="D36" s="79"/>
    </row>
    <row r="37" spans="1:4" ht="24.75" thickBot="1">
      <c r="A37" s="116" t="s">
        <v>155</v>
      </c>
      <c r="B37" s="76" t="s">
        <v>83</v>
      </c>
      <c r="C37" s="62" t="s">
        <v>8</v>
      </c>
      <c r="D37" s="79"/>
    </row>
    <row r="38" spans="1:4" ht="25.5" customHeight="1" thickBot="1">
      <c r="A38" s="80" t="s">
        <v>122</v>
      </c>
      <c r="B38" s="81" t="s">
        <v>39</v>
      </c>
      <c r="C38" s="82" t="s">
        <v>8</v>
      </c>
      <c r="D38" s="83">
        <v>10</v>
      </c>
    </row>
    <row r="39" spans="1:4" ht="52.5" customHeight="1" thickBot="1">
      <c r="A39" s="54"/>
      <c r="B39" s="84" t="s">
        <v>35</v>
      </c>
      <c r="C39" s="85" t="s">
        <v>123</v>
      </c>
      <c r="D39" s="86">
        <f>D5+D20+D38</f>
        <v>40.370000000000005</v>
      </c>
    </row>
    <row r="40" spans="1:4" ht="31.5" customHeight="1" thickBot="1">
      <c r="A40" s="145" t="s">
        <v>40</v>
      </c>
      <c r="B40" s="146"/>
      <c r="C40" s="146"/>
      <c r="D40" s="147"/>
    </row>
    <row r="41" spans="1:4">
      <c r="A41" s="148" t="s">
        <v>86</v>
      </c>
      <c r="B41" s="150" t="s">
        <v>41</v>
      </c>
      <c r="C41" s="150" t="s">
        <v>3</v>
      </c>
      <c r="D41" s="150" t="s">
        <v>42</v>
      </c>
    </row>
    <row r="42" spans="1:4">
      <c r="A42" s="149"/>
      <c r="B42" s="151"/>
      <c r="C42" s="151"/>
      <c r="D42" s="151"/>
    </row>
    <row r="43" spans="1:4" ht="51">
      <c r="A43" s="87">
        <v>1</v>
      </c>
      <c r="B43" s="88" t="s">
        <v>68</v>
      </c>
      <c r="C43" s="89" t="s">
        <v>8</v>
      </c>
      <c r="D43" s="90" t="s">
        <v>152</v>
      </c>
    </row>
    <row r="44" spans="1:4" ht="51">
      <c r="A44" s="87">
        <v>2</v>
      </c>
      <c r="B44" s="88" t="s">
        <v>76</v>
      </c>
      <c r="C44" s="89" t="s">
        <v>8</v>
      </c>
      <c r="D44" s="90" t="s">
        <v>152</v>
      </c>
    </row>
    <row r="45" spans="1:4" ht="109.9" customHeight="1">
      <c r="A45" s="162" t="s">
        <v>158</v>
      </c>
      <c r="B45" s="163"/>
      <c r="C45" s="163"/>
      <c r="D45" s="164"/>
    </row>
    <row r="46" spans="1:4" ht="45.95" customHeight="1">
      <c r="A46" s="144" t="s">
        <v>159</v>
      </c>
      <c r="B46" s="144"/>
      <c r="C46" s="144"/>
      <c r="D46" s="144"/>
    </row>
    <row r="47" spans="1:4" ht="43.15" customHeight="1">
      <c r="A47" s="144" t="s">
        <v>160</v>
      </c>
      <c r="B47" s="144"/>
      <c r="C47" s="144"/>
      <c r="D47" s="144"/>
    </row>
    <row r="48" spans="1:4" ht="132.6" customHeight="1">
      <c r="A48" s="158" t="s">
        <v>89</v>
      </c>
      <c r="B48" s="159"/>
      <c r="C48" s="159"/>
      <c r="D48" s="159"/>
    </row>
    <row r="51" spans="2:6" ht="30">
      <c r="B51" s="102" t="s">
        <v>85</v>
      </c>
      <c r="F51" s="103"/>
    </row>
    <row r="52" spans="2:6">
      <c r="B52" s="103" t="s">
        <v>128</v>
      </c>
    </row>
    <row r="53" spans="2:6">
      <c r="B53" s="99" t="s">
        <v>150</v>
      </c>
    </row>
    <row r="54" spans="2:6">
      <c r="B54" s="99" t="s">
        <v>132</v>
      </c>
    </row>
    <row r="55" spans="2:6" ht="30" customHeight="1">
      <c r="B55" s="97" t="s">
        <v>7</v>
      </c>
    </row>
    <row r="56" spans="2:6" ht="24" customHeight="1">
      <c r="B56" s="97" t="s">
        <v>10</v>
      </c>
    </row>
    <row r="57" spans="2:6" ht="33.75" customHeight="1">
      <c r="B57" s="97" t="s">
        <v>144</v>
      </c>
    </row>
    <row r="58" spans="2:6" ht="25.5" customHeight="1">
      <c r="B58" s="99" t="s">
        <v>22</v>
      </c>
    </row>
    <row r="59" spans="2:6" ht="86.25" customHeight="1">
      <c r="B59" s="97" t="s">
        <v>143</v>
      </c>
    </row>
    <row r="60" spans="2:6" ht="23.25" customHeight="1">
      <c r="B60" s="97" t="s">
        <v>46</v>
      </c>
    </row>
    <row r="61" spans="2:6" ht="57.6" customHeight="1">
      <c r="B61" s="97" t="s">
        <v>47</v>
      </c>
    </row>
    <row r="62" spans="2:6" ht="48.6" customHeight="1">
      <c r="B62" s="97" t="s">
        <v>48</v>
      </c>
    </row>
    <row r="63" spans="2:6" ht="45.75" customHeight="1">
      <c r="B63" s="97" t="s">
        <v>49</v>
      </c>
    </row>
    <row r="64" spans="2:6" ht="63" customHeight="1">
      <c r="B64" s="97" t="s">
        <v>130</v>
      </c>
    </row>
    <row r="65" spans="2:2" ht="47.25" customHeight="1">
      <c r="B65" s="97" t="s">
        <v>135</v>
      </c>
    </row>
    <row r="66" spans="2:2" ht="42" customHeight="1">
      <c r="B66" s="97" t="s">
        <v>17</v>
      </c>
    </row>
    <row r="67" spans="2:2" ht="30" customHeight="1">
      <c r="B67" s="97" t="s">
        <v>51</v>
      </c>
    </row>
    <row r="68" spans="2:2" ht="37.5" customHeight="1">
      <c r="B68" s="97" t="s">
        <v>134</v>
      </c>
    </row>
    <row r="69" spans="2:2" ht="40.5" customHeight="1">
      <c r="B69" s="97" t="s">
        <v>141</v>
      </c>
    </row>
    <row r="70" spans="2:2" ht="36.75" customHeight="1">
      <c r="B70" s="99" t="s">
        <v>29</v>
      </c>
    </row>
    <row r="71" spans="2:2" ht="33" customHeight="1">
      <c r="B71" s="99" t="s">
        <v>30</v>
      </c>
    </row>
    <row r="72" spans="2:2" ht="39.75" customHeight="1">
      <c r="B72" s="99" t="s">
        <v>31</v>
      </c>
    </row>
    <row r="73" spans="2:2" ht="36.75" customHeight="1">
      <c r="B73" s="97" t="s">
        <v>24</v>
      </c>
    </row>
    <row r="74" spans="2:2" ht="36.75" customHeight="1">
      <c r="B74" s="97" t="s">
        <v>151</v>
      </c>
    </row>
    <row r="75" spans="2:2" ht="35.25" customHeight="1">
      <c r="B75" s="97" t="s">
        <v>131</v>
      </c>
    </row>
    <row r="76" spans="2:2" ht="34.5" customHeight="1">
      <c r="B76" s="97" t="s">
        <v>60</v>
      </c>
    </row>
    <row r="77" spans="2:2" ht="34.5" customHeight="1">
      <c r="B77" s="97" t="s">
        <v>136</v>
      </c>
    </row>
    <row r="78" spans="2:2" ht="33" customHeight="1">
      <c r="B78" s="97" t="s">
        <v>62</v>
      </c>
    </row>
    <row r="79" spans="2:2" ht="30" customHeight="1">
      <c r="B79" s="97" t="s">
        <v>149</v>
      </c>
    </row>
    <row r="80" spans="2:2" ht="35.25" customHeight="1">
      <c r="B80" s="98" t="s">
        <v>43</v>
      </c>
    </row>
    <row r="81" spans="2:2" ht="23.25" customHeight="1">
      <c r="B81" s="98" t="s">
        <v>68</v>
      </c>
    </row>
    <row r="82" spans="2:2" ht="31.5" customHeight="1">
      <c r="B82" s="98" t="s">
        <v>124</v>
      </c>
    </row>
    <row r="83" spans="2:2" ht="25.5" customHeight="1">
      <c r="B83" s="101" t="s">
        <v>125</v>
      </c>
    </row>
    <row r="84" spans="2:2">
      <c r="B84" s="99" t="s">
        <v>137</v>
      </c>
    </row>
    <row r="85" spans="2:2">
      <c r="B85" s="99" t="s">
        <v>138</v>
      </c>
    </row>
    <row r="86" spans="2:2">
      <c r="B86" s="99" t="s">
        <v>139</v>
      </c>
    </row>
    <row r="87" spans="2:2" ht="26.25">
      <c r="B87" s="99" t="s">
        <v>140</v>
      </c>
    </row>
    <row r="88" spans="2:2">
      <c r="B88" s="99" t="s">
        <v>142</v>
      </c>
    </row>
    <row r="89" spans="2:2">
      <c r="B89" s="100" t="s">
        <v>145</v>
      </c>
    </row>
    <row r="90" spans="2:2">
      <c r="B90" s="100" t="s">
        <v>76</v>
      </c>
    </row>
    <row r="91" spans="2:2">
      <c r="B91" s="100" t="s">
        <v>148</v>
      </c>
    </row>
    <row r="92" spans="2:2" ht="45">
      <c r="B92" s="102" t="s">
        <v>146</v>
      </c>
    </row>
    <row r="93" spans="2:2">
      <c r="B93" s="103" t="s">
        <v>129</v>
      </c>
    </row>
    <row r="94" spans="2:2">
      <c r="B94" s="103" t="s">
        <v>147</v>
      </c>
    </row>
  </sheetData>
  <mergeCells count="17">
    <mergeCell ref="A48:D48"/>
    <mergeCell ref="B20:C20"/>
    <mergeCell ref="A45:D45"/>
    <mergeCell ref="A47:D47"/>
    <mergeCell ref="C1:D1"/>
    <mergeCell ref="A2:D2"/>
    <mergeCell ref="B3:B4"/>
    <mergeCell ref="C3:C4"/>
    <mergeCell ref="D3:D4"/>
    <mergeCell ref="B5:C5"/>
    <mergeCell ref="D16:D19"/>
    <mergeCell ref="A46:D46"/>
    <mergeCell ref="A40:D40"/>
    <mergeCell ref="A41:A42"/>
    <mergeCell ref="B41:B42"/>
    <mergeCell ref="C41:C42"/>
    <mergeCell ref="D41:D42"/>
  </mergeCells>
  <dataValidations count="4">
    <dataValidation type="list" allowBlank="1" showInputMessage="1" showErrorMessage="1" sqref="WVJ983055:WVJ983056 IX6:IX14 WLN983055:WLN983056 WBR983055:WBR983056 VRV983055:VRV983056 VHZ983055:VHZ983056 UYD983055:UYD983056 UOH983055:UOH983056 UEL983055:UEL983056 TUP983055:TUP983056 TKT983055:TKT983056 TAX983055:TAX983056 SRB983055:SRB983056 SHF983055:SHF983056 RXJ983055:RXJ983056 RNN983055:RNN983056 RDR983055:RDR983056 QTV983055:QTV983056 QJZ983055:QJZ983056 QAD983055:QAD983056 PQH983055:PQH983056 PGL983055:PGL983056 OWP983055:OWP983056 OMT983055:OMT983056 OCX983055:OCX983056 NTB983055:NTB983056 NJF983055:NJF983056 MZJ983055:MZJ983056 MPN983055:MPN983056 MFR983055:MFR983056 LVV983055:LVV983056 LLZ983055:LLZ983056 LCD983055:LCD983056 KSH983055:KSH983056 KIL983055:KIL983056 JYP983055:JYP983056 JOT983055:JOT983056 JEX983055:JEX983056 IVB983055:IVB983056 ILF983055:ILF983056 IBJ983055:IBJ983056 HRN983055:HRN983056 HHR983055:HHR983056 GXV983055:GXV983056 GNZ983055:GNZ983056 GED983055:GED983056 FUH983055:FUH983056 FKL983055:FKL983056 FAP983055:FAP983056 EQT983055:EQT983056 EGX983055:EGX983056 DXB983055:DXB983056 DNF983055:DNF983056 DDJ983055:DDJ983056 CTN983055:CTN983056 CJR983055:CJR983056 BZV983055:BZV983056 BPZ983055:BPZ983056 BGD983055:BGD983056 AWH983055:AWH983056 AML983055:AML983056 ACP983055:ACP983056 ST983055:ST983056 IX983055:IX983056 B983055:B983056 WVJ917519:WVJ917520 WLN917519:WLN917520 WBR917519:WBR917520 VRV917519:VRV917520 VHZ917519:VHZ917520 UYD917519:UYD917520 UOH917519:UOH917520 UEL917519:UEL917520 TUP917519:TUP917520 TKT917519:TKT917520 TAX917519:TAX917520 SRB917519:SRB917520 SHF917519:SHF917520 RXJ917519:RXJ917520 RNN917519:RNN917520 RDR917519:RDR917520 QTV917519:QTV917520 QJZ917519:QJZ917520 QAD917519:QAD917520 PQH917519:PQH917520 PGL917519:PGL917520 OWP917519:OWP917520 OMT917519:OMT917520 OCX917519:OCX917520 NTB917519:NTB917520 NJF917519:NJF917520 MZJ917519:MZJ917520 MPN917519:MPN917520 MFR917519:MFR917520 LVV917519:LVV917520 LLZ917519:LLZ917520 LCD917519:LCD917520 KSH917519:KSH917520 KIL917519:KIL917520 JYP917519:JYP917520 JOT917519:JOT917520 JEX917519:JEX917520 IVB917519:IVB917520 ILF917519:ILF917520 IBJ917519:IBJ917520 HRN917519:HRN917520 HHR917519:HHR917520 GXV917519:GXV917520 GNZ917519:GNZ917520 GED917519:GED917520 FUH917519:FUH917520 FKL917519:FKL917520 FAP917519:FAP917520 EQT917519:EQT917520 EGX917519:EGX917520 DXB917519:DXB917520 DNF917519:DNF917520 DDJ917519:DDJ917520 CTN917519:CTN917520 CJR917519:CJR917520 BZV917519:BZV917520 BPZ917519:BPZ917520 BGD917519:BGD917520 AWH917519:AWH917520 AML917519:AML917520 ACP917519:ACP917520 ST917519:ST917520 IX917519:IX917520 B917519:B917520 WVJ851983:WVJ851984 WLN851983:WLN851984 WBR851983:WBR851984 VRV851983:VRV851984 VHZ851983:VHZ851984 UYD851983:UYD851984 UOH851983:UOH851984 UEL851983:UEL851984 TUP851983:TUP851984 TKT851983:TKT851984 TAX851983:TAX851984 SRB851983:SRB851984 SHF851983:SHF851984 RXJ851983:RXJ851984 RNN851983:RNN851984 RDR851983:RDR851984 QTV851983:QTV851984 QJZ851983:QJZ851984 QAD851983:QAD851984 PQH851983:PQH851984 PGL851983:PGL851984 OWP851983:OWP851984 OMT851983:OMT851984 OCX851983:OCX851984 NTB851983:NTB851984 NJF851983:NJF851984 MZJ851983:MZJ851984 MPN851983:MPN851984 MFR851983:MFR851984 LVV851983:LVV851984 LLZ851983:LLZ851984 LCD851983:LCD851984 KSH851983:KSH851984 KIL851983:KIL851984 JYP851983:JYP851984 JOT851983:JOT851984 JEX851983:JEX851984 IVB851983:IVB851984 ILF851983:ILF851984 IBJ851983:IBJ851984 HRN851983:HRN851984 HHR851983:HHR851984 GXV851983:GXV851984 GNZ851983:GNZ851984 GED851983:GED851984 FUH851983:FUH851984 FKL851983:FKL851984 FAP851983:FAP851984 EQT851983:EQT851984 EGX851983:EGX851984 DXB851983:DXB851984 DNF851983:DNF851984 DDJ851983:DDJ851984 CTN851983:CTN851984 CJR851983:CJR851984 BZV851983:BZV851984 BPZ851983:BPZ851984 BGD851983:BGD851984 AWH851983:AWH851984 AML851983:AML851984 ACP851983:ACP851984 ST851983:ST851984 IX851983:IX851984 B851983:B851984 WVJ786447:WVJ786448 WLN786447:WLN786448 WBR786447:WBR786448 VRV786447:VRV786448 VHZ786447:VHZ786448 UYD786447:UYD786448 UOH786447:UOH786448 UEL786447:UEL786448 TUP786447:TUP786448 TKT786447:TKT786448 TAX786447:TAX786448 SRB786447:SRB786448 SHF786447:SHF786448 RXJ786447:RXJ786448 RNN786447:RNN786448 RDR786447:RDR786448 QTV786447:QTV786448 QJZ786447:QJZ786448 QAD786447:QAD786448 PQH786447:PQH786448 PGL786447:PGL786448 OWP786447:OWP786448 OMT786447:OMT786448 OCX786447:OCX786448 NTB786447:NTB786448 NJF786447:NJF786448 MZJ786447:MZJ786448 MPN786447:MPN786448 MFR786447:MFR786448 LVV786447:LVV786448 LLZ786447:LLZ786448 LCD786447:LCD786448 KSH786447:KSH786448 KIL786447:KIL786448 JYP786447:JYP786448 JOT786447:JOT786448 JEX786447:JEX786448 IVB786447:IVB786448 ILF786447:ILF786448 IBJ786447:IBJ786448 HRN786447:HRN786448 HHR786447:HHR786448 GXV786447:GXV786448 GNZ786447:GNZ786448 GED786447:GED786448 FUH786447:FUH786448 FKL786447:FKL786448 FAP786447:FAP786448 EQT786447:EQT786448 EGX786447:EGX786448 DXB786447:DXB786448 DNF786447:DNF786448 DDJ786447:DDJ786448 CTN786447:CTN786448 CJR786447:CJR786448 BZV786447:BZV786448 BPZ786447:BPZ786448 BGD786447:BGD786448 AWH786447:AWH786448 AML786447:AML786448 ACP786447:ACP786448 ST786447:ST786448 IX786447:IX786448 B786447:B786448 WVJ720911:WVJ720912 WLN720911:WLN720912 WBR720911:WBR720912 VRV720911:VRV720912 VHZ720911:VHZ720912 UYD720911:UYD720912 UOH720911:UOH720912 UEL720911:UEL720912 TUP720911:TUP720912 TKT720911:TKT720912 TAX720911:TAX720912 SRB720911:SRB720912 SHF720911:SHF720912 RXJ720911:RXJ720912 RNN720911:RNN720912 RDR720911:RDR720912 QTV720911:QTV720912 QJZ720911:QJZ720912 QAD720911:QAD720912 PQH720911:PQH720912 PGL720911:PGL720912 OWP720911:OWP720912 OMT720911:OMT720912 OCX720911:OCX720912 NTB720911:NTB720912 NJF720911:NJF720912 MZJ720911:MZJ720912 MPN720911:MPN720912 MFR720911:MFR720912 LVV720911:LVV720912 LLZ720911:LLZ720912 LCD720911:LCD720912 KSH720911:KSH720912 KIL720911:KIL720912 JYP720911:JYP720912 JOT720911:JOT720912 JEX720911:JEX720912 IVB720911:IVB720912 ILF720911:ILF720912 IBJ720911:IBJ720912 HRN720911:HRN720912 HHR720911:HHR720912 GXV720911:GXV720912 GNZ720911:GNZ720912 GED720911:GED720912 FUH720911:FUH720912 FKL720911:FKL720912 FAP720911:FAP720912 EQT720911:EQT720912 EGX720911:EGX720912 DXB720911:DXB720912 DNF720911:DNF720912 DDJ720911:DDJ720912 CTN720911:CTN720912 CJR720911:CJR720912 BZV720911:BZV720912 BPZ720911:BPZ720912 BGD720911:BGD720912 AWH720911:AWH720912 AML720911:AML720912 ACP720911:ACP720912 ST720911:ST720912 IX720911:IX720912 B720911:B720912 WVJ655375:WVJ655376 WLN655375:WLN655376 WBR655375:WBR655376 VRV655375:VRV655376 VHZ655375:VHZ655376 UYD655375:UYD655376 UOH655375:UOH655376 UEL655375:UEL655376 TUP655375:TUP655376 TKT655375:TKT655376 TAX655375:TAX655376 SRB655375:SRB655376 SHF655375:SHF655376 RXJ655375:RXJ655376 RNN655375:RNN655376 RDR655375:RDR655376 QTV655375:QTV655376 QJZ655375:QJZ655376 QAD655375:QAD655376 PQH655375:PQH655376 PGL655375:PGL655376 OWP655375:OWP655376 OMT655375:OMT655376 OCX655375:OCX655376 NTB655375:NTB655376 NJF655375:NJF655376 MZJ655375:MZJ655376 MPN655375:MPN655376 MFR655375:MFR655376 LVV655375:LVV655376 LLZ655375:LLZ655376 LCD655375:LCD655376 KSH655375:KSH655376 KIL655375:KIL655376 JYP655375:JYP655376 JOT655375:JOT655376 JEX655375:JEX655376 IVB655375:IVB655376 ILF655375:ILF655376 IBJ655375:IBJ655376 HRN655375:HRN655376 HHR655375:HHR655376 GXV655375:GXV655376 GNZ655375:GNZ655376 GED655375:GED655376 FUH655375:FUH655376 FKL655375:FKL655376 FAP655375:FAP655376 EQT655375:EQT655376 EGX655375:EGX655376 DXB655375:DXB655376 DNF655375:DNF655376 DDJ655375:DDJ655376 CTN655375:CTN655376 CJR655375:CJR655376 BZV655375:BZV655376 BPZ655375:BPZ655376 BGD655375:BGD655376 AWH655375:AWH655376 AML655375:AML655376 ACP655375:ACP655376 ST655375:ST655376 IX655375:IX655376 B655375:B655376 WVJ589839:WVJ589840 WLN589839:WLN589840 WBR589839:WBR589840 VRV589839:VRV589840 VHZ589839:VHZ589840 UYD589839:UYD589840 UOH589839:UOH589840 UEL589839:UEL589840 TUP589839:TUP589840 TKT589839:TKT589840 TAX589839:TAX589840 SRB589839:SRB589840 SHF589839:SHF589840 RXJ589839:RXJ589840 RNN589839:RNN589840 RDR589839:RDR589840 QTV589839:QTV589840 QJZ589839:QJZ589840 QAD589839:QAD589840 PQH589839:PQH589840 PGL589839:PGL589840 OWP589839:OWP589840 OMT589839:OMT589840 OCX589839:OCX589840 NTB589839:NTB589840 NJF589839:NJF589840 MZJ589839:MZJ589840 MPN589839:MPN589840 MFR589839:MFR589840 LVV589839:LVV589840 LLZ589839:LLZ589840 LCD589839:LCD589840 KSH589839:KSH589840 KIL589839:KIL589840 JYP589839:JYP589840 JOT589839:JOT589840 JEX589839:JEX589840 IVB589839:IVB589840 ILF589839:ILF589840 IBJ589839:IBJ589840 HRN589839:HRN589840 HHR589839:HHR589840 GXV589839:GXV589840 GNZ589839:GNZ589840 GED589839:GED589840 FUH589839:FUH589840 FKL589839:FKL589840 FAP589839:FAP589840 EQT589839:EQT589840 EGX589839:EGX589840 DXB589839:DXB589840 DNF589839:DNF589840 DDJ589839:DDJ589840 CTN589839:CTN589840 CJR589839:CJR589840 BZV589839:BZV589840 BPZ589839:BPZ589840 BGD589839:BGD589840 AWH589839:AWH589840 AML589839:AML589840 ACP589839:ACP589840 ST589839:ST589840 IX589839:IX589840 B589839:B589840 WVJ524303:WVJ524304 WLN524303:WLN524304 WBR524303:WBR524304 VRV524303:VRV524304 VHZ524303:VHZ524304 UYD524303:UYD524304 UOH524303:UOH524304 UEL524303:UEL524304 TUP524303:TUP524304 TKT524303:TKT524304 TAX524303:TAX524304 SRB524303:SRB524304 SHF524303:SHF524304 RXJ524303:RXJ524304 RNN524303:RNN524304 RDR524303:RDR524304 QTV524303:QTV524304 QJZ524303:QJZ524304 QAD524303:QAD524304 PQH524303:PQH524304 PGL524303:PGL524304 OWP524303:OWP524304 OMT524303:OMT524304 OCX524303:OCX524304 NTB524303:NTB524304 NJF524303:NJF524304 MZJ524303:MZJ524304 MPN524303:MPN524304 MFR524303:MFR524304 LVV524303:LVV524304 LLZ524303:LLZ524304 LCD524303:LCD524304 KSH524303:KSH524304 KIL524303:KIL524304 JYP524303:JYP524304 JOT524303:JOT524304 JEX524303:JEX524304 IVB524303:IVB524304 ILF524303:ILF524304 IBJ524303:IBJ524304 HRN524303:HRN524304 HHR524303:HHR524304 GXV524303:GXV524304 GNZ524303:GNZ524304 GED524303:GED524304 FUH524303:FUH524304 FKL524303:FKL524304 FAP524303:FAP524304 EQT524303:EQT524304 EGX524303:EGX524304 DXB524303:DXB524304 DNF524303:DNF524304 DDJ524303:DDJ524304 CTN524303:CTN524304 CJR524303:CJR524304 BZV524303:BZV524304 BPZ524303:BPZ524304 BGD524303:BGD524304 AWH524303:AWH524304 AML524303:AML524304 ACP524303:ACP524304 ST524303:ST524304 IX524303:IX524304 B524303:B524304 WVJ458767:WVJ458768 WLN458767:WLN458768 WBR458767:WBR458768 VRV458767:VRV458768 VHZ458767:VHZ458768 UYD458767:UYD458768 UOH458767:UOH458768 UEL458767:UEL458768 TUP458767:TUP458768 TKT458767:TKT458768 TAX458767:TAX458768 SRB458767:SRB458768 SHF458767:SHF458768 RXJ458767:RXJ458768 RNN458767:RNN458768 RDR458767:RDR458768 QTV458767:QTV458768 QJZ458767:QJZ458768 QAD458767:QAD458768 PQH458767:PQH458768 PGL458767:PGL458768 OWP458767:OWP458768 OMT458767:OMT458768 OCX458767:OCX458768 NTB458767:NTB458768 NJF458767:NJF458768 MZJ458767:MZJ458768 MPN458767:MPN458768 MFR458767:MFR458768 LVV458767:LVV458768 LLZ458767:LLZ458768 LCD458767:LCD458768 KSH458767:KSH458768 KIL458767:KIL458768 JYP458767:JYP458768 JOT458767:JOT458768 JEX458767:JEX458768 IVB458767:IVB458768 ILF458767:ILF458768 IBJ458767:IBJ458768 HRN458767:HRN458768 HHR458767:HHR458768 GXV458767:GXV458768 GNZ458767:GNZ458768 GED458767:GED458768 FUH458767:FUH458768 FKL458767:FKL458768 FAP458767:FAP458768 EQT458767:EQT458768 EGX458767:EGX458768 DXB458767:DXB458768 DNF458767:DNF458768 DDJ458767:DDJ458768 CTN458767:CTN458768 CJR458767:CJR458768 BZV458767:BZV458768 BPZ458767:BPZ458768 BGD458767:BGD458768 AWH458767:AWH458768 AML458767:AML458768 ACP458767:ACP458768 ST458767:ST458768 IX458767:IX458768 B458767:B458768 WVJ393231:WVJ393232 WLN393231:WLN393232 WBR393231:WBR393232 VRV393231:VRV393232 VHZ393231:VHZ393232 UYD393231:UYD393232 UOH393231:UOH393232 UEL393231:UEL393232 TUP393231:TUP393232 TKT393231:TKT393232 TAX393231:TAX393232 SRB393231:SRB393232 SHF393231:SHF393232 RXJ393231:RXJ393232 RNN393231:RNN393232 RDR393231:RDR393232 QTV393231:QTV393232 QJZ393231:QJZ393232 QAD393231:QAD393232 PQH393231:PQH393232 PGL393231:PGL393232 OWP393231:OWP393232 OMT393231:OMT393232 OCX393231:OCX393232 NTB393231:NTB393232 NJF393231:NJF393232 MZJ393231:MZJ393232 MPN393231:MPN393232 MFR393231:MFR393232 LVV393231:LVV393232 LLZ393231:LLZ393232 LCD393231:LCD393232 KSH393231:KSH393232 KIL393231:KIL393232 JYP393231:JYP393232 JOT393231:JOT393232 JEX393231:JEX393232 IVB393231:IVB393232 ILF393231:ILF393232 IBJ393231:IBJ393232 HRN393231:HRN393232 HHR393231:HHR393232 GXV393231:GXV393232 GNZ393231:GNZ393232 GED393231:GED393232 FUH393231:FUH393232 FKL393231:FKL393232 FAP393231:FAP393232 EQT393231:EQT393232 EGX393231:EGX393232 DXB393231:DXB393232 DNF393231:DNF393232 DDJ393231:DDJ393232 CTN393231:CTN393232 CJR393231:CJR393232 BZV393231:BZV393232 BPZ393231:BPZ393232 BGD393231:BGD393232 AWH393231:AWH393232 AML393231:AML393232 ACP393231:ACP393232 ST393231:ST393232 IX393231:IX393232 B393231:B393232 WVJ327695:WVJ327696 WLN327695:WLN327696 WBR327695:WBR327696 VRV327695:VRV327696 VHZ327695:VHZ327696 UYD327695:UYD327696 UOH327695:UOH327696 UEL327695:UEL327696 TUP327695:TUP327696 TKT327695:TKT327696 TAX327695:TAX327696 SRB327695:SRB327696 SHF327695:SHF327696 RXJ327695:RXJ327696 RNN327695:RNN327696 RDR327695:RDR327696 QTV327695:QTV327696 QJZ327695:QJZ327696 QAD327695:QAD327696 PQH327695:PQH327696 PGL327695:PGL327696 OWP327695:OWP327696 OMT327695:OMT327696 OCX327695:OCX327696 NTB327695:NTB327696 NJF327695:NJF327696 MZJ327695:MZJ327696 MPN327695:MPN327696 MFR327695:MFR327696 LVV327695:LVV327696 LLZ327695:LLZ327696 LCD327695:LCD327696 KSH327695:KSH327696 KIL327695:KIL327696 JYP327695:JYP327696 JOT327695:JOT327696 JEX327695:JEX327696 IVB327695:IVB327696 ILF327695:ILF327696 IBJ327695:IBJ327696 HRN327695:HRN327696 HHR327695:HHR327696 GXV327695:GXV327696 GNZ327695:GNZ327696 GED327695:GED327696 FUH327695:FUH327696 FKL327695:FKL327696 FAP327695:FAP327696 EQT327695:EQT327696 EGX327695:EGX327696 DXB327695:DXB327696 DNF327695:DNF327696 DDJ327695:DDJ327696 CTN327695:CTN327696 CJR327695:CJR327696 BZV327695:BZV327696 BPZ327695:BPZ327696 BGD327695:BGD327696 AWH327695:AWH327696 AML327695:AML327696 ACP327695:ACP327696 ST327695:ST327696 IX327695:IX327696 B327695:B327696 WVJ262159:WVJ262160 WLN262159:WLN262160 WBR262159:WBR262160 VRV262159:VRV262160 VHZ262159:VHZ262160 UYD262159:UYD262160 UOH262159:UOH262160 UEL262159:UEL262160 TUP262159:TUP262160 TKT262159:TKT262160 TAX262159:TAX262160 SRB262159:SRB262160 SHF262159:SHF262160 RXJ262159:RXJ262160 RNN262159:RNN262160 RDR262159:RDR262160 QTV262159:QTV262160 QJZ262159:QJZ262160 QAD262159:QAD262160 PQH262159:PQH262160 PGL262159:PGL262160 OWP262159:OWP262160 OMT262159:OMT262160 OCX262159:OCX262160 NTB262159:NTB262160 NJF262159:NJF262160 MZJ262159:MZJ262160 MPN262159:MPN262160 MFR262159:MFR262160 LVV262159:LVV262160 LLZ262159:LLZ262160 LCD262159:LCD262160 KSH262159:KSH262160 KIL262159:KIL262160 JYP262159:JYP262160 JOT262159:JOT262160 JEX262159:JEX262160 IVB262159:IVB262160 ILF262159:ILF262160 IBJ262159:IBJ262160 HRN262159:HRN262160 HHR262159:HHR262160 GXV262159:GXV262160 GNZ262159:GNZ262160 GED262159:GED262160 FUH262159:FUH262160 FKL262159:FKL262160 FAP262159:FAP262160 EQT262159:EQT262160 EGX262159:EGX262160 DXB262159:DXB262160 DNF262159:DNF262160 DDJ262159:DDJ262160 CTN262159:CTN262160 CJR262159:CJR262160 BZV262159:BZV262160 BPZ262159:BPZ262160 BGD262159:BGD262160 AWH262159:AWH262160 AML262159:AML262160 ACP262159:ACP262160 ST262159:ST262160 IX262159:IX262160 B262159:B262160 WVJ196623:WVJ196624 WLN196623:WLN196624 WBR196623:WBR196624 VRV196623:VRV196624 VHZ196623:VHZ196624 UYD196623:UYD196624 UOH196623:UOH196624 UEL196623:UEL196624 TUP196623:TUP196624 TKT196623:TKT196624 TAX196623:TAX196624 SRB196623:SRB196624 SHF196623:SHF196624 RXJ196623:RXJ196624 RNN196623:RNN196624 RDR196623:RDR196624 QTV196623:QTV196624 QJZ196623:QJZ196624 QAD196623:QAD196624 PQH196623:PQH196624 PGL196623:PGL196624 OWP196623:OWP196624 OMT196623:OMT196624 OCX196623:OCX196624 NTB196623:NTB196624 NJF196623:NJF196624 MZJ196623:MZJ196624 MPN196623:MPN196624 MFR196623:MFR196624 LVV196623:LVV196624 LLZ196623:LLZ196624 LCD196623:LCD196624 KSH196623:KSH196624 KIL196623:KIL196624 JYP196623:JYP196624 JOT196623:JOT196624 JEX196623:JEX196624 IVB196623:IVB196624 ILF196623:ILF196624 IBJ196623:IBJ196624 HRN196623:HRN196624 HHR196623:HHR196624 GXV196623:GXV196624 GNZ196623:GNZ196624 GED196623:GED196624 FUH196623:FUH196624 FKL196623:FKL196624 FAP196623:FAP196624 EQT196623:EQT196624 EGX196623:EGX196624 DXB196623:DXB196624 DNF196623:DNF196624 DDJ196623:DDJ196624 CTN196623:CTN196624 CJR196623:CJR196624 BZV196623:BZV196624 BPZ196623:BPZ196624 BGD196623:BGD196624 AWH196623:AWH196624 AML196623:AML196624 ACP196623:ACP196624 ST196623:ST196624 IX196623:IX196624 B196623:B196624 WVJ131087:WVJ131088 WLN131087:WLN131088 WBR131087:WBR131088 VRV131087:VRV131088 VHZ131087:VHZ131088 UYD131087:UYD131088 UOH131087:UOH131088 UEL131087:UEL131088 TUP131087:TUP131088 TKT131087:TKT131088 TAX131087:TAX131088 SRB131087:SRB131088 SHF131087:SHF131088 RXJ131087:RXJ131088 RNN131087:RNN131088 RDR131087:RDR131088 QTV131087:QTV131088 QJZ131087:QJZ131088 QAD131087:QAD131088 PQH131087:PQH131088 PGL131087:PGL131088 OWP131087:OWP131088 OMT131087:OMT131088 OCX131087:OCX131088 NTB131087:NTB131088 NJF131087:NJF131088 MZJ131087:MZJ131088 MPN131087:MPN131088 MFR131087:MFR131088 LVV131087:LVV131088 LLZ131087:LLZ131088 LCD131087:LCD131088 KSH131087:KSH131088 KIL131087:KIL131088 JYP131087:JYP131088 JOT131087:JOT131088 JEX131087:JEX131088 IVB131087:IVB131088 ILF131087:ILF131088 IBJ131087:IBJ131088 HRN131087:HRN131088 HHR131087:HHR131088 GXV131087:GXV131088 GNZ131087:GNZ131088 GED131087:GED131088 FUH131087:FUH131088 FKL131087:FKL131088 FAP131087:FAP131088 EQT131087:EQT131088 EGX131087:EGX131088 DXB131087:DXB131088 DNF131087:DNF131088 DDJ131087:DDJ131088 CTN131087:CTN131088 CJR131087:CJR131088 BZV131087:BZV131088 BPZ131087:BPZ131088 BGD131087:BGD131088 AWH131087:AWH131088 AML131087:AML131088 ACP131087:ACP131088 ST131087:ST131088 IX131087:IX131088 B131087:B131088 WVJ65551:WVJ65552 WLN65551:WLN65552 WBR65551:WBR65552 VRV65551:VRV65552 VHZ65551:VHZ65552 UYD65551:UYD65552 UOH65551:UOH65552 UEL65551:UEL65552 TUP65551:TUP65552 TKT65551:TKT65552 TAX65551:TAX65552 SRB65551:SRB65552 SHF65551:SHF65552 RXJ65551:RXJ65552 RNN65551:RNN65552 RDR65551:RDR65552 QTV65551:QTV65552 QJZ65551:QJZ65552 QAD65551:QAD65552 PQH65551:PQH65552 PGL65551:PGL65552 OWP65551:OWP65552 OMT65551:OMT65552 OCX65551:OCX65552 NTB65551:NTB65552 NJF65551:NJF65552 MZJ65551:MZJ65552 MPN65551:MPN65552 MFR65551:MFR65552 LVV65551:LVV65552 LLZ65551:LLZ65552 LCD65551:LCD65552 KSH65551:KSH65552 KIL65551:KIL65552 JYP65551:JYP65552 JOT65551:JOT65552 JEX65551:JEX65552 IVB65551:IVB65552 ILF65551:ILF65552 IBJ65551:IBJ65552 HRN65551:HRN65552 HHR65551:HHR65552 GXV65551:GXV65552 GNZ65551:GNZ65552 GED65551:GED65552 FUH65551:FUH65552 FKL65551:FKL65552 FAP65551:FAP65552 EQT65551:EQT65552 EGX65551:EGX65552 DXB65551:DXB65552 DNF65551:DNF65552 DDJ65551:DDJ65552 CTN65551:CTN65552 CJR65551:CJR65552 BZV65551:BZV65552 BPZ65551:BPZ65552 BGD65551:BGD65552 AWH65551:AWH65552 AML65551:AML65552 ACP65551:ACP65552 ST65551:ST65552 IX65551:IX65552 B65551:B65552 WVJ16:WVJ17 WLN16:WLN17 WBR16:WBR17 VRV16:VRV17 VHZ16:VHZ17 UYD16:UYD17 UOH16:UOH17 UEL16:UEL17 TUP16:TUP17 TKT16:TKT17 TAX16:TAX17 SRB16:SRB17 SHF16:SHF17 RXJ16:RXJ17 RNN16:RNN17 RDR16:RDR17 QTV16:QTV17 QJZ16:QJZ17 QAD16:QAD17 PQH16:PQH17 PGL16:PGL17 OWP16:OWP17 OMT16:OMT17 OCX16:OCX17 NTB16:NTB17 NJF16:NJF17 MZJ16:MZJ17 MPN16:MPN17 MFR16:MFR17 LVV16:LVV17 LLZ16:LLZ17 LCD16:LCD17 KSH16:KSH17 KIL16:KIL17 JYP16:JYP17 JOT16:JOT17 JEX16:JEX17 IVB16:IVB17 ILF16:ILF17 IBJ16:IBJ17 HRN16:HRN17 HHR16:HHR17 GXV16:GXV17 GNZ16:GNZ17 GED16:GED17 FUH16:FUH17 FKL16:FKL17 FAP16:FAP17 EQT16:EQT17 EGX16:EGX17 DXB16:DXB17 DNF16:DNF17 DDJ16:DDJ17 CTN16:CTN17 CJR16:CJR17 BZV16:BZV17 BPZ16:BPZ17 BGD16:BGD17 AWH16:AWH17 AML16:AML17 ACP16:ACP17 ST16:ST17 IX16:IX17 AML6:AML14 WVJ983058 WLN983058 WBR983058 VRV983058 VHZ983058 UYD983058 UOH983058 UEL983058 TUP983058 TKT983058 TAX983058 SRB983058 SHF983058 RXJ983058 RNN983058 RDR983058 QTV983058 QJZ983058 QAD983058 PQH983058 PGL983058 OWP983058 OMT983058 OCX983058 NTB983058 NJF983058 MZJ983058 MPN983058 MFR983058 LVV983058 LLZ983058 LCD983058 KSH983058 KIL983058 JYP983058 JOT983058 JEX983058 IVB983058 ILF983058 IBJ983058 HRN983058 HHR983058 GXV983058 GNZ983058 GED983058 FUH983058 FKL983058 FAP983058 EQT983058 EGX983058 DXB983058 DNF983058 DDJ983058 CTN983058 CJR983058 BZV983058 BPZ983058 BGD983058 AWH983058 AML983058 ACP983058 ST983058 IX983058 B983058 WVJ917522 WLN917522 WBR917522 VRV917522 VHZ917522 UYD917522 UOH917522 UEL917522 TUP917522 TKT917522 TAX917522 SRB917522 SHF917522 RXJ917522 RNN917522 RDR917522 QTV917522 QJZ917522 QAD917522 PQH917522 PGL917522 OWP917522 OMT917522 OCX917522 NTB917522 NJF917522 MZJ917522 MPN917522 MFR917522 LVV917522 LLZ917522 LCD917522 KSH917522 KIL917522 JYP917522 JOT917522 JEX917522 IVB917522 ILF917522 IBJ917522 HRN917522 HHR917522 GXV917522 GNZ917522 GED917522 FUH917522 FKL917522 FAP917522 EQT917522 EGX917522 DXB917522 DNF917522 DDJ917522 CTN917522 CJR917522 BZV917522 BPZ917522 BGD917522 AWH917522 AML917522 ACP917522 ST917522 IX917522 B917522 WVJ851986 WLN851986 WBR851986 VRV851986 VHZ851986 UYD851986 UOH851986 UEL851986 TUP851986 TKT851986 TAX851986 SRB851986 SHF851986 RXJ851986 RNN851986 RDR851986 QTV851986 QJZ851986 QAD851986 PQH851986 PGL851986 OWP851986 OMT851986 OCX851986 NTB851986 NJF851986 MZJ851986 MPN851986 MFR851986 LVV851986 LLZ851986 LCD851986 KSH851986 KIL851986 JYP851986 JOT851986 JEX851986 IVB851986 ILF851986 IBJ851986 HRN851986 HHR851986 GXV851986 GNZ851986 GED851986 FUH851986 FKL851986 FAP851986 EQT851986 EGX851986 DXB851986 DNF851986 DDJ851986 CTN851986 CJR851986 BZV851986 BPZ851986 BGD851986 AWH851986 AML851986 ACP851986 ST851986 IX851986 B851986 WVJ786450 WLN786450 WBR786450 VRV786450 VHZ786450 UYD786450 UOH786450 UEL786450 TUP786450 TKT786450 TAX786450 SRB786450 SHF786450 RXJ786450 RNN786450 RDR786450 QTV786450 QJZ786450 QAD786450 PQH786450 PGL786450 OWP786450 OMT786450 OCX786450 NTB786450 NJF786450 MZJ786450 MPN786450 MFR786450 LVV786450 LLZ786450 LCD786450 KSH786450 KIL786450 JYP786450 JOT786450 JEX786450 IVB786450 ILF786450 IBJ786450 HRN786450 HHR786450 GXV786450 GNZ786450 GED786450 FUH786450 FKL786450 FAP786450 EQT786450 EGX786450 DXB786450 DNF786450 DDJ786450 CTN786450 CJR786450 BZV786450 BPZ786450 BGD786450 AWH786450 AML786450 ACP786450 ST786450 IX786450 B786450 WVJ720914 WLN720914 WBR720914 VRV720914 VHZ720914 UYD720914 UOH720914 UEL720914 TUP720914 TKT720914 TAX720914 SRB720914 SHF720914 RXJ720914 RNN720914 RDR720914 QTV720914 QJZ720914 QAD720914 PQH720914 PGL720914 OWP720914 OMT720914 OCX720914 NTB720914 NJF720914 MZJ720914 MPN720914 MFR720914 LVV720914 LLZ720914 LCD720914 KSH720914 KIL720914 JYP720914 JOT720914 JEX720914 IVB720914 ILF720914 IBJ720914 HRN720914 HHR720914 GXV720914 GNZ720914 GED720914 FUH720914 FKL720914 FAP720914 EQT720914 EGX720914 DXB720914 DNF720914 DDJ720914 CTN720914 CJR720914 BZV720914 BPZ720914 BGD720914 AWH720914 AML720914 ACP720914 ST720914 IX720914 B720914 WVJ655378 WLN655378 WBR655378 VRV655378 VHZ655378 UYD655378 UOH655378 UEL655378 TUP655378 TKT655378 TAX655378 SRB655378 SHF655378 RXJ655378 RNN655378 RDR655378 QTV655378 QJZ655378 QAD655378 PQH655378 PGL655378 OWP655378 OMT655378 OCX655378 NTB655378 NJF655378 MZJ655378 MPN655378 MFR655378 LVV655378 LLZ655378 LCD655378 KSH655378 KIL655378 JYP655378 JOT655378 JEX655378 IVB655378 ILF655378 IBJ655378 HRN655378 HHR655378 GXV655378 GNZ655378 GED655378 FUH655378 FKL655378 FAP655378 EQT655378 EGX655378 DXB655378 DNF655378 DDJ655378 CTN655378 CJR655378 BZV655378 BPZ655378 BGD655378 AWH655378 AML655378 ACP655378 ST655378 IX655378 B655378 WVJ589842 WLN589842 WBR589842 VRV589842 VHZ589842 UYD589842 UOH589842 UEL589842 TUP589842 TKT589842 TAX589842 SRB589842 SHF589842 RXJ589842 RNN589842 RDR589842 QTV589842 QJZ589842 QAD589842 PQH589842 PGL589842 OWP589842 OMT589842 OCX589842 NTB589842 NJF589842 MZJ589842 MPN589842 MFR589842 LVV589842 LLZ589842 LCD589842 KSH589842 KIL589842 JYP589842 JOT589842 JEX589842 IVB589842 ILF589842 IBJ589842 HRN589842 HHR589842 GXV589842 GNZ589842 GED589842 FUH589842 FKL589842 FAP589842 EQT589842 EGX589842 DXB589842 DNF589842 DDJ589842 CTN589842 CJR589842 BZV589842 BPZ589842 BGD589842 AWH589842 AML589842 ACP589842 ST589842 IX589842 B589842 WVJ524306 WLN524306 WBR524306 VRV524306 VHZ524306 UYD524306 UOH524306 UEL524306 TUP524306 TKT524306 TAX524306 SRB524306 SHF524306 RXJ524306 RNN524306 RDR524306 QTV524306 QJZ524306 QAD524306 PQH524306 PGL524306 OWP524306 OMT524306 OCX524306 NTB524306 NJF524306 MZJ524306 MPN524306 MFR524306 LVV524306 LLZ524306 LCD524306 KSH524306 KIL524306 JYP524306 JOT524306 JEX524306 IVB524306 ILF524306 IBJ524306 HRN524306 HHR524306 GXV524306 GNZ524306 GED524306 FUH524306 FKL524306 FAP524306 EQT524306 EGX524306 DXB524306 DNF524306 DDJ524306 CTN524306 CJR524306 BZV524306 BPZ524306 BGD524306 AWH524306 AML524306 ACP524306 ST524306 IX524306 B524306 WVJ458770 WLN458770 WBR458770 VRV458770 VHZ458770 UYD458770 UOH458770 UEL458770 TUP458770 TKT458770 TAX458770 SRB458770 SHF458770 RXJ458770 RNN458770 RDR458770 QTV458770 QJZ458770 QAD458770 PQH458770 PGL458770 OWP458770 OMT458770 OCX458770 NTB458770 NJF458770 MZJ458770 MPN458770 MFR458770 LVV458770 LLZ458770 LCD458770 KSH458770 KIL458770 JYP458770 JOT458770 JEX458770 IVB458770 ILF458770 IBJ458770 HRN458770 HHR458770 GXV458770 GNZ458770 GED458770 FUH458770 FKL458770 FAP458770 EQT458770 EGX458770 DXB458770 DNF458770 DDJ458770 CTN458770 CJR458770 BZV458770 BPZ458770 BGD458770 AWH458770 AML458770 ACP458770 ST458770 IX458770 B458770 WVJ393234 WLN393234 WBR393234 VRV393234 VHZ393234 UYD393234 UOH393234 UEL393234 TUP393234 TKT393234 TAX393234 SRB393234 SHF393234 RXJ393234 RNN393234 RDR393234 QTV393234 QJZ393234 QAD393234 PQH393234 PGL393234 OWP393234 OMT393234 OCX393234 NTB393234 NJF393234 MZJ393234 MPN393234 MFR393234 LVV393234 LLZ393234 LCD393234 KSH393234 KIL393234 JYP393234 JOT393234 JEX393234 IVB393234 ILF393234 IBJ393234 HRN393234 HHR393234 GXV393234 GNZ393234 GED393234 FUH393234 FKL393234 FAP393234 EQT393234 EGX393234 DXB393234 DNF393234 DDJ393234 CTN393234 CJR393234 BZV393234 BPZ393234 BGD393234 AWH393234 AML393234 ACP393234 ST393234 IX393234 B393234 WVJ327698 WLN327698 WBR327698 VRV327698 VHZ327698 UYD327698 UOH327698 UEL327698 TUP327698 TKT327698 TAX327698 SRB327698 SHF327698 RXJ327698 RNN327698 RDR327698 QTV327698 QJZ327698 QAD327698 PQH327698 PGL327698 OWP327698 OMT327698 OCX327698 NTB327698 NJF327698 MZJ327698 MPN327698 MFR327698 LVV327698 LLZ327698 LCD327698 KSH327698 KIL327698 JYP327698 JOT327698 JEX327698 IVB327698 ILF327698 IBJ327698 HRN327698 HHR327698 GXV327698 GNZ327698 GED327698 FUH327698 FKL327698 FAP327698 EQT327698 EGX327698 DXB327698 DNF327698 DDJ327698 CTN327698 CJR327698 BZV327698 BPZ327698 BGD327698 AWH327698 AML327698 ACP327698 ST327698 IX327698 B327698 WVJ262162 WLN262162 WBR262162 VRV262162 VHZ262162 UYD262162 UOH262162 UEL262162 TUP262162 TKT262162 TAX262162 SRB262162 SHF262162 RXJ262162 RNN262162 RDR262162 QTV262162 QJZ262162 QAD262162 PQH262162 PGL262162 OWP262162 OMT262162 OCX262162 NTB262162 NJF262162 MZJ262162 MPN262162 MFR262162 LVV262162 LLZ262162 LCD262162 KSH262162 KIL262162 JYP262162 JOT262162 JEX262162 IVB262162 ILF262162 IBJ262162 HRN262162 HHR262162 GXV262162 GNZ262162 GED262162 FUH262162 FKL262162 FAP262162 EQT262162 EGX262162 DXB262162 DNF262162 DDJ262162 CTN262162 CJR262162 BZV262162 BPZ262162 BGD262162 AWH262162 AML262162 ACP262162 ST262162 IX262162 B262162 WVJ196626 WLN196626 WBR196626 VRV196626 VHZ196626 UYD196626 UOH196626 UEL196626 TUP196626 TKT196626 TAX196626 SRB196626 SHF196626 RXJ196626 RNN196626 RDR196626 QTV196626 QJZ196626 QAD196626 PQH196626 PGL196626 OWP196626 OMT196626 OCX196626 NTB196626 NJF196626 MZJ196626 MPN196626 MFR196626 LVV196626 LLZ196626 LCD196626 KSH196626 KIL196626 JYP196626 JOT196626 JEX196626 IVB196626 ILF196626 IBJ196626 HRN196626 HHR196626 GXV196626 GNZ196626 GED196626 FUH196626 FKL196626 FAP196626 EQT196626 EGX196626 DXB196626 DNF196626 DDJ196626 CTN196626 CJR196626 BZV196626 BPZ196626 BGD196626 AWH196626 AML196626 ACP196626 ST196626 IX196626 B196626 WVJ131090 WLN131090 WBR131090 VRV131090 VHZ131090 UYD131090 UOH131090 UEL131090 TUP131090 TKT131090 TAX131090 SRB131090 SHF131090 RXJ131090 RNN131090 RDR131090 QTV131090 QJZ131090 QAD131090 PQH131090 PGL131090 OWP131090 OMT131090 OCX131090 NTB131090 NJF131090 MZJ131090 MPN131090 MFR131090 LVV131090 LLZ131090 LCD131090 KSH131090 KIL131090 JYP131090 JOT131090 JEX131090 IVB131090 ILF131090 IBJ131090 HRN131090 HHR131090 GXV131090 GNZ131090 GED131090 FUH131090 FKL131090 FAP131090 EQT131090 EGX131090 DXB131090 DNF131090 DDJ131090 CTN131090 CJR131090 BZV131090 BPZ131090 BGD131090 AWH131090 AML131090 ACP131090 ST131090 IX131090 B131090 WVJ65554 WLN65554 WBR65554 VRV65554 VHZ65554 UYD65554 UOH65554 UEL65554 TUP65554 TKT65554 TAX65554 SRB65554 SHF65554 RXJ65554 RNN65554 RDR65554 QTV65554 QJZ65554 QAD65554 PQH65554 PGL65554 OWP65554 OMT65554 OCX65554 NTB65554 NJF65554 MZJ65554 MPN65554 MFR65554 LVV65554 LLZ65554 LCD65554 KSH65554 KIL65554 JYP65554 JOT65554 JEX65554 IVB65554 ILF65554 IBJ65554 HRN65554 HHR65554 GXV65554 GNZ65554 GED65554 FUH65554 FKL65554 FAP65554 EQT65554 EGX65554 DXB65554 DNF65554 DDJ65554 CTN65554 CJR65554 BZV65554 BPZ65554 BGD65554 AWH65554 AML65554 ACP65554 ST65554 IX65554 B65554 WVJ19 WLN19 WBR19 VRV19 VHZ19 UYD19 UOH19 UEL19 TUP19 TKT19 TAX19 SRB19 SHF19 RXJ19 RNN19 RDR19 QTV19 QJZ19 QAD19 PQH19 PGL19 OWP19 OMT19 OCX19 NTB19 NJF19 MZJ19 MPN19 MFR19 LVV19 LLZ19 LCD19 KSH19 KIL19 JYP19 JOT19 JEX19 IVB19 ILF19 IBJ19 HRN19 HHR19 GXV19 GNZ19 GED19 FUH19 FKL19 FAP19 EQT19 EGX19 DXB19 DNF19 DDJ19 CTN19 CJR19 BZV19 BPZ19 BGD19 AWH19 AML19 ACP19 ST19 IX19 ACP6:ACP14 WVJ983045:WVJ983050 WLN983045:WLN983050 WBR983045:WBR983050 VRV983045:VRV983050 VHZ983045:VHZ983050 UYD983045:UYD983050 UOH983045:UOH983050 UEL983045:UEL983050 TUP983045:TUP983050 TKT983045:TKT983050 TAX983045:TAX983050 SRB983045:SRB983050 SHF983045:SHF983050 RXJ983045:RXJ983050 RNN983045:RNN983050 RDR983045:RDR983050 QTV983045:QTV983050 QJZ983045:QJZ983050 QAD983045:QAD983050 PQH983045:PQH983050 PGL983045:PGL983050 OWP983045:OWP983050 OMT983045:OMT983050 OCX983045:OCX983050 NTB983045:NTB983050 NJF983045:NJF983050 MZJ983045:MZJ983050 MPN983045:MPN983050 MFR983045:MFR983050 LVV983045:LVV983050 LLZ983045:LLZ983050 LCD983045:LCD983050 KSH983045:KSH983050 KIL983045:KIL983050 JYP983045:JYP983050 JOT983045:JOT983050 JEX983045:JEX983050 IVB983045:IVB983050 ILF983045:ILF983050 IBJ983045:IBJ983050 HRN983045:HRN983050 HHR983045:HHR983050 GXV983045:GXV983050 GNZ983045:GNZ983050 GED983045:GED983050 FUH983045:FUH983050 FKL983045:FKL983050 FAP983045:FAP983050 EQT983045:EQT983050 EGX983045:EGX983050 DXB983045:DXB983050 DNF983045:DNF983050 DDJ983045:DDJ983050 CTN983045:CTN983050 CJR983045:CJR983050 BZV983045:BZV983050 BPZ983045:BPZ983050 BGD983045:BGD983050 AWH983045:AWH983050 AML983045:AML983050 ACP983045:ACP983050 ST983045:ST983050 IX983045:IX983050 B983045:B983050 WVJ917509:WVJ917514 WLN917509:WLN917514 WBR917509:WBR917514 VRV917509:VRV917514 VHZ917509:VHZ917514 UYD917509:UYD917514 UOH917509:UOH917514 UEL917509:UEL917514 TUP917509:TUP917514 TKT917509:TKT917514 TAX917509:TAX917514 SRB917509:SRB917514 SHF917509:SHF917514 RXJ917509:RXJ917514 RNN917509:RNN917514 RDR917509:RDR917514 QTV917509:QTV917514 QJZ917509:QJZ917514 QAD917509:QAD917514 PQH917509:PQH917514 PGL917509:PGL917514 OWP917509:OWP917514 OMT917509:OMT917514 OCX917509:OCX917514 NTB917509:NTB917514 NJF917509:NJF917514 MZJ917509:MZJ917514 MPN917509:MPN917514 MFR917509:MFR917514 LVV917509:LVV917514 LLZ917509:LLZ917514 LCD917509:LCD917514 KSH917509:KSH917514 KIL917509:KIL917514 JYP917509:JYP917514 JOT917509:JOT917514 JEX917509:JEX917514 IVB917509:IVB917514 ILF917509:ILF917514 IBJ917509:IBJ917514 HRN917509:HRN917514 HHR917509:HHR917514 GXV917509:GXV917514 GNZ917509:GNZ917514 GED917509:GED917514 FUH917509:FUH917514 FKL917509:FKL917514 FAP917509:FAP917514 EQT917509:EQT917514 EGX917509:EGX917514 DXB917509:DXB917514 DNF917509:DNF917514 DDJ917509:DDJ917514 CTN917509:CTN917514 CJR917509:CJR917514 BZV917509:BZV917514 BPZ917509:BPZ917514 BGD917509:BGD917514 AWH917509:AWH917514 AML917509:AML917514 ACP917509:ACP917514 ST917509:ST917514 IX917509:IX917514 B917509:B917514 WVJ851973:WVJ851978 WLN851973:WLN851978 WBR851973:WBR851978 VRV851973:VRV851978 VHZ851973:VHZ851978 UYD851973:UYD851978 UOH851973:UOH851978 UEL851973:UEL851978 TUP851973:TUP851978 TKT851973:TKT851978 TAX851973:TAX851978 SRB851973:SRB851978 SHF851973:SHF851978 RXJ851973:RXJ851978 RNN851973:RNN851978 RDR851973:RDR851978 QTV851973:QTV851978 QJZ851973:QJZ851978 QAD851973:QAD851978 PQH851973:PQH851978 PGL851973:PGL851978 OWP851973:OWP851978 OMT851973:OMT851978 OCX851973:OCX851978 NTB851973:NTB851978 NJF851973:NJF851978 MZJ851973:MZJ851978 MPN851973:MPN851978 MFR851973:MFR851978 LVV851973:LVV851978 LLZ851973:LLZ851978 LCD851973:LCD851978 KSH851973:KSH851978 KIL851973:KIL851978 JYP851973:JYP851978 JOT851973:JOT851978 JEX851973:JEX851978 IVB851973:IVB851978 ILF851973:ILF851978 IBJ851973:IBJ851978 HRN851973:HRN851978 HHR851973:HHR851978 GXV851973:GXV851978 GNZ851973:GNZ851978 GED851973:GED851978 FUH851973:FUH851978 FKL851973:FKL851978 FAP851973:FAP851978 EQT851973:EQT851978 EGX851973:EGX851978 DXB851973:DXB851978 DNF851973:DNF851978 DDJ851973:DDJ851978 CTN851973:CTN851978 CJR851973:CJR851978 BZV851973:BZV851978 BPZ851973:BPZ851978 BGD851973:BGD851978 AWH851973:AWH851978 AML851973:AML851978 ACP851973:ACP851978 ST851973:ST851978 IX851973:IX851978 B851973:B851978 WVJ786437:WVJ786442 WLN786437:WLN786442 WBR786437:WBR786442 VRV786437:VRV786442 VHZ786437:VHZ786442 UYD786437:UYD786442 UOH786437:UOH786442 UEL786437:UEL786442 TUP786437:TUP786442 TKT786437:TKT786442 TAX786437:TAX786442 SRB786437:SRB786442 SHF786437:SHF786442 RXJ786437:RXJ786442 RNN786437:RNN786442 RDR786437:RDR786442 QTV786437:QTV786442 QJZ786437:QJZ786442 QAD786437:QAD786442 PQH786437:PQH786442 PGL786437:PGL786442 OWP786437:OWP786442 OMT786437:OMT786442 OCX786437:OCX786442 NTB786437:NTB786442 NJF786437:NJF786442 MZJ786437:MZJ786442 MPN786437:MPN786442 MFR786437:MFR786442 LVV786437:LVV786442 LLZ786437:LLZ786442 LCD786437:LCD786442 KSH786437:KSH786442 KIL786437:KIL786442 JYP786437:JYP786442 JOT786437:JOT786442 JEX786437:JEX786442 IVB786437:IVB786442 ILF786437:ILF786442 IBJ786437:IBJ786442 HRN786437:HRN786442 HHR786437:HHR786442 GXV786437:GXV786442 GNZ786437:GNZ786442 GED786437:GED786442 FUH786437:FUH786442 FKL786437:FKL786442 FAP786437:FAP786442 EQT786437:EQT786442 EGX786437:EGX786442 DXB786437:DXB786442 DNF786437:DNF786442 DDJ786437:DDJ786442 CTN786437:CTN786442 CJR786437:CJR786442 BZV786437:BZV786442 BPZ786437:BPZ786442 BGD786437:BGD786442 AWH786437:AWH786442 AML786437:AML786442 ACP786437:ACP786442 ST786437:ST786442 IX786437:IX786442 B786437:B786442 WVJ720901:WVJ720906 WLN720901:WLN720906 WBR720901:WBR720906 VRV720901:VRV720906 VHZ720901:VHZ720906 UYD720901:UYD720906 UOH720901:UOH720906 UEL720901:UEL720906 TUP720901:TUP720906 TKT720901:TKT720906 TAX720901:TAX720906 SRB720901:SRB720906 SHF720901:SHF720906 RXJ720901:RXJ720906 RNN720901:RNN720906 RDR720901:RDR720906 QTV720901:QTV720906 QJZ720901:QJZ720906 QAD720901:QAD720906 PQH720901:PQH720906 PGL720901:PGL720906 OWP720901:OWP720906 OMT720901:OMT720906 OCX720901:OCX720906 NTB720901:NTB720906 NJF720901:NJF720906 MZJ720901:MZJ720906 MPN720901:MPN720906 MFR720901:MFR720906 LVV720901:LVV720906 LLZ720901:LLZ720906 LCD720901:LCD720906 KSH720901:KSH720906 KIL720901:KIL720906 JYP720901:JYP720906 JOT720901:JOT720906 JEX720901:JEX720906 IVB720901:IVB720906 ILF720901:ILF720906 IBJ720901:IBJ720906 HRN720901:HRN720906 HHR720901:HHR720906 GXV720901:GXV720906 GNZ720901:GNZ720906 GED720901:GED720906 FUH720901:FUH720906 FKL720901:FKL720906 FAP720901:FAP720906 EQT720901:EQT720906 EGX720901:EGX720906 DXB720901:DXB720906 DNF720901:DNF720906 DDJ720901:DDJ720906 CTN720901:CTN720906 CJR720901:CJR720906 BZV720901:BZV720906 BPZ720901:BPZ720906 BGD720901:BGD720906 AWH720901:AWH720906 AML720901:AML720906 ACP720901:ACP720906 ST720901:ST720906 IX720901:IX720906 B720901:B720906 WVJ655365:WVJ655370 WLN655365:WLN655370 WBR655365:WBR655370 VRV655365:VRV655370 VHZ655365:VHZ655370 UYD655365:UYD655370 UOH655365:UOH655370 UEL655365:UEL655370 TUP655365:TUP655370 TKT655365:TKT655370 TAX655365:TAX655370 SRB655365:SRB655370 SHF655365:SHF655370 RXJ655365:RXJ655370 RNN655365:RNN655370 RDR655365:RDR655370 QTV655365:QTV655370 QJZ655365:QJZ655370 QAD655365:QAD655370 PQH655365:PQH655370 PGL655365:PGL655370 OWP655365:OWP655370 OMT655365:OMT655370 OCX655365:OCX655370 NTB655365:NTB655370 NJF655365:NJF655370 MZJ655365:MZJ655370 MPN655365:MPN655370 MFR655365:MFR655370 LVV655365:LVV655370 LLZ655365:LLZ655370 LCD655365:LCD655370 KSH655365:KSH655370 KIL655365:KIL655370 JYP655365:JYP655370 JOT655365:JOT655370 JEX655365:JEX655370 IVB655365:IVB655370 ILF655365:ILF655370 IBJ655365:IBJ655370 HRN655365:HRN655370 HHR655365:HHR655370 GXV655365:GXV655370 GNZ655365:GNZ655370 GED655365:GED655370 FUH655365:FUH655370 FKL655365:FKL655370 FAP655365:FAP655370 EQT655365:EQT655370 EGX655365:EGX655370 DXB655365:DXB655370 DNF655365:DNF655370 DDJ655365:DDJ655370 CTN655365:CTN655370 CJR655365:CJR655370 BZV655365:BZV655370 BPZ655365:BPZ655370 BGD655365:BGD655370 AWH655365:AWH655370 AML655365:AML655370 ACP655365:ACP655370 ST655365:ST655370 IX655365:IX655370 B655365:B655370 WVJ589829:WVJ589834 WLN589829:WLN589834 WBR589829:WBR589834 VRV589829:VRV589834 VHZ589829:VHZ589834 UYD589829:UYD589834 UOH589829:UOH589834 UEL589829:UEL589834 TUP589829:TUP589834 TKT589829:TKT589834 TAX589829:TAX589834 SRB589829:SRB589834 SHF589829:SHF589834 RXJ589829:RXJ589834 RNN589829:RNN589834 RDR589829:RDR589834 QTV589829:QTV589834 QJZ589829:QJZ589834 QAD589829:QAD589834 PQH589829:PQH589834 PGL589829:PGL589834 OWP589829:OWP589834 OMT589829:OMT589834 OCX589829:OCX589834 NTB589829:NTB589834 NJF589829:NJF589834 MZJ589829:MZJ589834 MPN589829:MPN589834 MFR589829:MFR589834 LVV589829:LVV589834 LLZ589829:LLZ589834 LCD589829:LCD589834 KSH589829:KSH589834 KIL589829:KIL589834 JYP589829:JYP589834 JOT589829:JOT589834 JEX589829:JEX589834 IVB589829:IVB589834 ILF589829:ILF589834 IBJ589829:IBJ589834 HRN589829:HRN589834 HHR589829:HHR589834 GXV589829:GXV589834 GNZ589829:GNZ589834 GED589829:GED589834 FUH589829:FUH589834 FKL589829:FKL589834 FAP589829:FAP589834 EQT589829:EQT589834 EGX589829:EGX589834 DXB589829:DXB589834 DNF589829:DNF589834 DDJ589829:DDJ589834 CTN589829:CTN589834 CJR589829:CJR589834 BZV589829:BZV589834 BPZ589829:BPZ589834 BGD589829:BGD589834 AWH589829:AWH589834 AML589829:AML589834 ACP589829:ACP589834 ST589829:ST589834 IX589829:IX589834 B589829:B589834 WVJ524293:WVJ524298 WLN524293:WLN524298 WBR524293:WBR524298 VRV524293:VRV524298 VHZ524293:VHZ524298 UYD524293:UYD524298 UOH524293:UOH524298 UEL524293:UEL524298 TUP524293:TUP524298 TKT524293:TKT524298 TAX524293:TAX524298 SRB524293:SRB524298 SHF524293:SHF524298 RXJ524293:RXJ524298 RNN524293:RNN524298 RDR524293:RDR524298 QTV524293:QTV524298 QJZ524293:QJZ524298 QAD524293:QAD524298 PQH524293:PQH524298 PGL524293:PGL524298 OWP524293:OWP524298 OMT524293:OMT524298 OCX524293:OCX524298 NTB524293:NTB524298 NJF524293:NJF524298 MZJ524293:MZJ524298 MPN524293:MPN524298 MFR524293:MFR524298 LVV524293:LVV524298 LLZ524293:LLZ524298 LCD524293:LCD524298 KSH524293:KSH524298 KIL524293:KIL524298 JYP524293:JYP524298 JOT524293:JOT524298 JEX524293:JEX524298 IVB524293:IVB524298 ILF524293:ILF524298 IBJ524293:IBJ524298 HRN524293:HRN524298 HHR524293:HHR524298 GXV524293:GXV524298 GNZ524293:GNZ524298 GED524293:GED524298 FUH524293:FUH524298 FKL524293:FKL524298 FAP524293:FAP524298 EQT524293:EQT524298 EGX524293:EGX524298 DXB524293:DXB524298 DNF524293:DNF524298 DDJ524293:DDJ524298 CTN524293:CTN524298 CJR524293:CJR524298 BZV524293:BZV524298 BPZ524293:BPZ524298 BGD524293:BGD524298 AWH524293:AWH524298 AML524293:AML524298 ACP524293:ACP524298 ST524293:ST524298 IX524293:IX524298 B524293:B524298 WVJ458757:WVJ458762 WLN458757:WLN458762 WBR458757:WBR458762 VRV458757:VRV458762 VHZ458757:VHZ458762 UYD458757:UYD458762 UOH458757:UOH458762 UEL458757:UEL458762 TUP458757:TUP458762 TKT458757:TKT458762 TAX458757:TAX458762 SRB458757:SRB458762 SHF458757:SHF458762 RXJ458757:RXJ458762 RNN458757:RNN458762 RDR458757:RDR458762 QTV458757:QTV458762 QJZ458757:QJZ458762 QAD458757:QAD458762 PQH458757:PQH458762 PGL458757:PGL458762 OWP458757:OWP458762 OMT458757:OMT458762 OCX458757:OCX458762 NTB458757:NTB458762 NJF458757:NJF458762 MZJ458757:MZJ458762 MPN458757:MPN458762 MFR458757:MFR458762 LVV458757:LVV458762 LLZ458757:LLZ458762 LCD458757:LCD458762 KSH458757:KSH458762 KIL458757:KIL458762 JYP458757:JYP458762 JOT458757:JOT458762 JEX458757:JEX458762 IVB458757:IVB458762 ILF458757:ILF458762 IBJ458757:IBJ458762 HRN458757:HRN458762 HHR458757:HHR458762 GXV458757:GXV458762 GNZ458757:GNZ458762 GED458757:GED458762 FUH458757:FUH458762 FKL458757:FKL458762 FAP458757:FAP458762 EQT458757:EQT458762 EGX458757:EGX458762 DXB458757:DXB458762 DNF458757:DNF458762 DDJ458757:DDJ458762 CTN458757:CTN458762 CJR458757:CJR458762 BZV458757:BZV458762 BPZ458757:BPZ458762 BGD458757:BGD458762 AWH458757:AWH458762 AML458757:AML458762 ACP458757:ACP458762 ST458757:ST458762 IX458757:IX458762 B458757:B458762 WVJ393221:WVJ393226 WLN393221:WLN393226 WBR393221:WBR393226 VRV393221:VRV393226 VHZ393221:VHZ393226 UYD393221:UYD393226 UOH393221:UOH393226 UEL393221:UEL393226 TUP393221:TUP393226 TKT393221:TKT393226 TAX393221:TAX393226 SRB393221:SRB393226 SHF393221:SHF393226 RXJ393221:RXJ393226 RNN393221:RNN393226 RDR393221:RDR393226 QTV393221:QTV393226 QJZ393221:QJZ393226 QAD393221:QAD393226 PQH393221:PQH393226 PGL393221:PGL393226 OWP393221:OWP393226 OMT393221:OMT393226 OCX393221:OCX393226 NTB393221:NTB393226 NJF393221:NJF393226 MZJ393221:MZJ393226 MPN393221:MPN393226 MFR393221:MFR393226 LVV393221:LVV393226 LLZ393221:LLZ393226 LCD393221:LCD393226 KSH393221:KSH393226 KIL393221:KIL393226 JYP393221:JYP393226 JOT393221:JOT393226 JEX393221:JEX393226 IVB393221:IVB393226 ILF393221:ILF393226 IBJ393221:IBJ393226 HRN393221:HRN393226 HHR393221:HHR393226 GXV393221:GXV393226 GNZ393221:GNZ393226 GED393221:GED393226 FUH393221:FUH393226 FKL393221:FKL393226 FAP393221:FAP393226 EQT393221:EQT393226 EGX393221:EGX393226 DXB393221:DXB393226 DNF393221:DNF393226 DDJ393221:DDJ393226 CTN393221:CTN393226 CJR393221:CJR393226 BZV393221:BZV393226 BPZ393221:BPZ393226 BGD393221:BGD393226 AWH393221:AWH393226 AML393221:AML393226 ACP393221:ACP393226 ST393221:ST393226 IX393221:IX393226 B393221:B393226 WVJ327685:WVJ327690 WLN327685:WLN327690 WBR327685:WBR327690 VRV327685:VRV327690 VHZ327685:VHZ327690 UYD327685:UYD327690 UOH327685:UOH327690 UEL327685:UEL327690 TUP327685:TUP327690 TKT327685:TKT327690 TAX327685:TAX327690 SRB327685:SRB327690 SHF327685:SHF327690 RXJ327685:RXJ327690 RNN327685:RNN327690 RDR327685:RDR327690 QTV327685:QTV327690 QJZ327685:QJZ327690 QAD327685:QAD327690 PQH327685:PQH327690 PGL327685:PGL327690 OWP327685:OWP327690 OMT327685:OMT327690 OCX327685:OCX327690 NTB327685:NTB327690 NJF327685:NJF327690 MZJ327685:MZJ327690 MPN327685:MPN327690 MFR327685:MFR327690 LVV327685:LVV327690 LLZ327685:LLZ327690 LCD327685:LCD327690 KSH327685:KSH327690 KIL327685:KIL327690 JYP327685:JYP327690 JOT327685:JOT327690 JEX327685:JEX327690 IVB327685:IVB327690 ILF327685:ILF327690 IBJ327685:IBJ327690 HRN327685:HRN327690 HHR327685:HHR327690 GXV327685:GXV327690 GNZ327685:GNZ327690 GED327685:GED327690 FUH327685:FUH327690 FKL327685:FKL327690 FAP327685:FAP327690 EQT327685:EQT327690 EGX327685:EGX327690 DXB327685:DXB327690 DNF327685:DNF327690 DDJ327685:DDJ327690 CTN327685:CTN327690 CJR327685:CJR327690 BZV327685:BZV327690 BPZ327685:BPZ327690 BGD327685:BGD327690 AWH327685:AWH327690 AML327685:AML327690 ACP327685:ACP327690 ST327685:ST327690 IX327685:IX327690 B327685:B327690 WVJ262149:WVJ262154 WLN262149:WLN262154 WBR262149:WBR262154 VRV262149:VRV262154 VHZ262149:VHZ262154 UYD262149:UYD262154 UOH262149:UOH262154 UEL262149:UEL262154 TUP262149:TUP262154 TKT262149:TKT262154 TAX262149:TAX262154 SRB262149:SRB262154 SHF262149:SHF262154 RXJ262149:RXJ262154 RNN262149:RNN262154 RDR262149:RDR262154 QTV262149:QTV262154 QJZ262149:QJZ262154 QAD262149:QAD262154 PQH262149:PQH262154 PGL262149:PGL262154 OWP262149:OWP262154 OMT262149:OMT262154 OCX262149:OCX262154 NTB262149:NTB262154 NJF262149:NJF262154 MZJ262149:MZJ262154 MPN262149:MPN262154 MFR262149:MFR262154 LVV262149:LVV262154 LLZ262149:LLZ262154 LCD262149:LCD262154 KSH262149:KSH262154 KIL262149:KIL262154 JYP262149:JYP262154 JOT262149:JOT262154 JEX262149:JEX262154 IVB262149:IVB262154 ILF262149:ILF262154 IBJ262149:IBJ262154 HRN262149:HRN262154 HHR262149:HHR262154 GXV262149:GXV262154 GNZ262149:GNZ262154 GED262149:GED262154 FUH262149:FUH262154 FKL262149:FKL262154 FAP262149:FAP262154 EQT262149:EQT262154 EGX262149:EGX262154 DXB262149:DXB262154 DNF262149:DNF262154 DDJ262149:DDJ262154 CTN262149:CTN262154 CJR262149:CJR262154 BZV262149:BZV262154 BPZ262149:BPZ262154 BGD262149:BGD262154 AWH262149:AWH262154 AML262149:AML262154 ACP262149:ACP262154 ST262149:ST262154 IX262149:IX262154 B262149:B262154 WVJ196613:WVJ196618 WLN196613:WLN196618 WBR196613:WBR196618 VRV196613:VRV196618 VHZ196613:VHZ196618 UYD196613:UYD196618 UOH196613:UOH196618 UEL196613:UEL196618 TUP196613:TUP196618 TKT196613:TKT196618 TAX196613:TAX196618 SRB196613:SRB196618 SHF196613:SHF196618 RXJ196613:RXJ196618 RNN196613:RNN196618 RDR196613:RDR196618 QTV196613:QTV196618 QJZ196613:QJZ196618 QAD196613:QAD196618 PQH196613:PQH196618 PGL196613:PGL196618 OWP196613:OWP196618 OMT196613:OMT196618 OCX196613:OCX196618 NTB196613:NTB196618 NJF196613:NJF196618 MZJ196613:MZJ196618 MPN196613:MPN196618 MFR196613:MFR196618 LVV196613:LVV196618 LLZ196613:LLZ196618 LCD196613:LCD196618 KSH196613:KSH196618 KIL196613:KIL196618 JYP196613:JYP196618 JOT196613:JOT196618 JEX196613:JEX196618 IVB196613:IVB196618 ILF196613:ILF196618 IBJ196613:IBJ196618 HRN196613:HRN196618 HHR196613:HHR196618 GXV196613:GXV196618 GNZ196613:GNZ196618 GED196613:GED196618 FUH196613:FUH196618 FKL196613:FKL196618 FAP196613:FAP196618 EQT196613:EQT196618 EGX196613:EGX196618 DXB196613:DXB196618 DNF196613:DNF196618 DDJ196613:DDJ196618 CTN196613:CTN196618 CJR196613:CJR196618 BZV196613:BZV196618 BPZ196613:BPZ196618 BGD196613:BGD196618 AWH196613:AWH196618 AML196613:AML196618 ACP196613:ACP196618 ST196613:ST196618 IX196613:IX196618 B196613:B196618 WVJ131077:WVJ131082 WLN131077:WLN131082 WBR131077:WBR131082 VRV131077:VRV131082 VHZ131077:VHZ131082 UYD131077:UYD131082 UOH131077:UOH131082 UEL131077:UEL131082 TUP131077:TUP131082 TKT131077:TKT131082 TAX131077:TAX131082 SRB131077:SRB131082 SHF131077:SHF131082 RXJ131077:RXJ131082 RNN131077:RNN131082 RDR131077:RDR131082 QTV131077:QTV131082 QJZ131077:QJZ131082 QAD131077:QAD131082 PQH131077:PQH131082 PGL131077:PGL131082 OWP131077:OWP131082 OMT131077:OMT131082 OCX131077:OCX131082 NTB131077:NTB131082 NJF131077:NJF131082 MZJ131077:MZJ131082 MPN131077:MPN131082 MFR131077:MFR131082 LVV131077:LVV131082 LLZ131077:LLZ131082 LCD131077:LCD131082 KSH131077:KSH131082 KIL131077:KIL131082 JYP131077:JYP131082 JOT131077:JOT131082 JEX131077:JEX131082 IVB131077:IVB131082 ILF131077:ILF131082 IBJ131077:IBJ131082 HRN131077:HRN131082 HHR131077:HHR131082 GXV131077:GXV131082 GNZ131077:GNZ131082 GED131077:GED131082 FUH131077:FUH131082 FKL131077:FKL131082 FAP131077:FAP131082 EQT131077:EQT131082 EGX131077:EGX131082 DXB131077:DXB131082 DNF131077:DNF131082 DDJ131077:DDJ131082 CTN131077:CTN131082 CJR131077:CJR131082 BZV131077:BZV131082 BPZ131077:BPZ131082 BGD131077:BGD131082 AWH131077:AWH131082 AML131077:AML131082 ACP131077:ACP131082 ST131077:ST131082 IX131077:IX131082 B131077:B131082 WVJ65541:WVJ65546 WLN65541:WLN65546 WBR65541:WBR65546 VRV65541:VRV65546 VHZ65541:VHZ65546 UYD65541:UYD65546 UOH65541:UOH65546 UEL65541:UEL65546 TUP65541:TUP65546 TKT65541:TKT65546 TAX65541:TAX65546 SRB65541:SRB65546 SHF65541:SHF65546 RXJ65541:RXJ65546 RNN65541:RNN65546 RDR65541:RDR65546 QTV65541:QTV65546 QJZ65541:QJZ65546 QAD65541:QAD65546 PQH65541:PQH65546 PGL65541:PGL65546 OWP65541:OWP65546 OMT65541:OMT65546 OCX65541:OCX65546 NTB65541:NTB65546 NJF65541:NJF65546 MZJ65541:MZJ65546 MPN65541:MPN65546 MFR65541:MFR65546 LVV65541:LVV65546 LLZ65541:LLZ65546 LCD65541:LCD65546 KSH65541:KSH65546 KIL65541:KIL65546 JYP65541:JYP65546 JOT65541:JOT65546 JEX65541:JEX65546 IVB65541:IVB65546 ILF65541:ILF65546 IBJ65541:IBJ65546 HRN65541:HRN65546 HHR65541:HHR65546 GXV65541:GXV65546 GNZ65541:GNZ65546 GED65541:GED65546 FUH65541:FUH65546 FKL65541:FKL65546 FAP65541:FAP65546 EQT65541:EQT65546 EGX65541:EGX65546 DXB65541:DXB65546 DNF65541:DNF65546 DDJ65541:DDJ65546 CTN65541:CTN65546 CJR65541:CJR65546 BZV65541:BZV65546 BPZ65541:BPZ65546 BGD65541:BGD65546 AWH65541:AWH65546 AML65541:AML65546 ACP65541:ACP65546 ST65541:ST65546 IX65541:IX65546 B65541:B65546 ST6:ST14 WVJ983042:WVJ983043 WLN983042:WLN983043 WBR983042:WBR983043 VRV983042:VRV983043 VHZ983042:VHZ983043 UYD983042:UYD983043 UOH983042:UOH983043 UEL983042:UEL983043 TUP983042:TUP983043 TKT983042:TKT983043 TAX983042:TAX983043 SRB983042:SRB983043 SHF983042:SHF983043 RXJ983042:RXJ983043 RNN983042:RNN983043 RDR983042:RDR983043 QTV983042:QTV983043 QJZ983042:QJZ983043 QAD983042:QAD983043 PQH983042:PQH983043 PGL983042:PGL983043 OWP983042:OWP983043 OMT983042:OMT983043 OCX983042:OCX983043 NTB983042:NTB983043 NJF983042:NJF983043 MZJ983042:MZJ983043 MPN983042:MPN983043 MFR983042:MFR983043 LVV983042:LVV983043 LLZ983042:LLZ983043 LCD983042:LCD983043 KSH983042:KSH983043 KIL983042:KIL983043 JYP983042:JYP983043 JOT983042:JOT983043 JEX983042:JEX983043 IVB983042:IVB983043 ILF983042:ILF983043 IBJ983042:IBJ983043 HRN983042:HRN983043 HHR983042:HHR983043 GXV983042:GXV983043 GNZ983042:GNZ983043 GED983042:GED983043 FUH983042:FUH983043 FKL983042:FKL983043 FAP983042:FAP983043 EQT983042:EQT983043 EGX983042:EGX983043 DXB983042:DXB983043 DNF983042:DNF983043 DDJ983042:DDJ983043 CTN983042:CTN983043 CJR983042:CJR983043 BZV983042:BZV983043 BPZ983042:BPZ983043 BGD983042:BGD983043 AWH983042:AWH983043 AML983042:AML983043 ACP983042:ACP983043 ST983042:ST983043 IX983042:IX983043 B983042:B983043 WVJ917506:WVJ917507 WLN917506:WLN917507 WBR917506:WBR917507 VRV917506:VRV917507 VHZ917506:VHZ917507 UYD917506:UYD917507 UOH917506:UOH917507 UEL917506:UEL917507 TUP917506:TUP917507 TKT917506:TKT917507 TAX917506:TAX917507 SRB917506:SRB917507 SHF917506:SHF917507 RXJ917506:RXJ917507 RNN917506:RNN917507 RDR917506:RDR917507 QTV917506:QTV917507 QJZ917506:QJZ917507 QAD917506:QAD917507 PQH917506:PQH917507 PGL917506:PGL917507 OWP917506:OWP917507 OMT917506:OMT917507 OCX917506:OCX917507 NTB917506:NTB917507 NJF917506:NJF917507 MZJ917506:MZJ917507 MPN917506:MPN917507 MFR917506:MFR917507 LVV917506:LVV917507 LLZ917506:LLZ917507 LCD917506:LCD917507 KSH917506:KSH917507 KIL917506:KIL917507 JYP917506:JYP917507 JOT917506:JOT917507 JEX917506:JEX917507 IVB917506:IVB917507 ILF917506:ILF917507 IBJ917506:IBJ917507 HRN917506:HRN917507 HHR917506:HHR917507 GXV917506:GXV917507 GNZ917506:GNZ917507 GED917506:GED917507 FUH917506:FUH917507 FKL917506:FKL917507 FAP917506:FAP917507 EQT917506:EQT917507 EGX917506:EGX917507 DXB917506:DXB917507 DNF917506:DNF917507 DDJ917506:DDJ917507 CTN917506:CTN917507 CJR917506:CJR917507 BZV917506:BZV917507 BPZ917506:BPZ917507 BGD917506:BGD917507 AWH917506:AWH917507 AML917506:AML917507 ACP917506:ACP917507 ST917506:ST917507 IX917506:IX917507 B917506:B917507 WVJ851970:WVJ851971 WLN851970:WLN851971 WBR851970:WBR851971 VRV851970:VRV851971 VHZ851970:VHZ851971 UYD851970:UYD851971 UOH851970:UOH851971 UEL851970:UEL851971 TUP851970:TUP851971 TKT851970:TKT851971 TAX851970:TAX851971 SRB851970:SRB851971 SHF851970:SHF851971 RXJ851970:RXJ851971 RNN851970:RNN851971 RDR851970:RDR851971 QTV851970:QTV851971 QJZ851970:QJZ851971 QAD851970:QAD851971 PQH851970:PQH851971 PGL851970:PGL851971 OWP851970:OWP851971 OMT851970:OMT851971 OCX851970:OCX851971 NTB851970:NTB851971 NJF851970:NJF851971 MZJ851970:MZJ851971 MPN851970:MPN851971 MFR851970:MFR851971 LVV851970:LVV851971 LLZ851970:LLZ851971 LCD851970:LCD851971 KSH851970:KSH851971 KIL851970:KIL851971 JYP851970:JYP851971 JOT851970:JOT851971 JEX851970:JEX851971 IVB851970:IVB851971 ILF851970:ILF851971 IBJ851970:IBJ851971 HRN851970:HRN851971 HHR851970:HHR851971 GXV851970:GXV851971 GNZ851970:GNZ851971 GED851970:GED851971 FUH851970:FUH851971 FKL851970:FKL851971 FAP851970:FAP851971 EQT851970:EQT851971 EGX851970:EGX851971 DXB851970:DXB851971 DNF851970:DNF851971 DDJ851970:DDJ851971 CTN851970:CTN851971 CJR851970:CJR851971 BZV851970:BZV851971 BPZ851970:BPZ851971 BGD851970:BGD851971 AWH851970:AWH851971 AML851970:AML851971 ACP851970:ACP851971 ST851970:ST851971 IX851970:IX851971 B851970:B851971 WVJ786434:WVJ786435 WLN786434:WLN786435 WBR786434:WBR786435 VRV786434:VRV786435 VHZ786434:VHZ786435 UYD786434:UYD786435 UOH786434:UOH786435 UEL786434:UEL786435 TUP786434:TUP786435 TKT786434:TKT786435 TAX786434:TAX786435 SRB786434:SRB786435 SHF786434:SHF786435 RXJ786434:RXJ786435 RNN786434:RNN786435 RDR786434:RDR786435 QTV786434:QTV786435 QJZ786434:QJZ786435 QAD786434:QAD786435 PQH786434:PQH786435 PGL786434:PGL786435 OWP786434:OWP786435 OMT786434:OMT786435 OCX786434:OCX786435 NTB786434:NTB786435 NJF786434:NJF786435 MZJ786434:MZJ786435 MPN786434:MPN786435 MFR786434:MFR786435 LVV786434:LVV786435 LLZ786434:LLZ786435 LCD786434:LCD786435 KSH786434:KSH786435 KIL786434:KIL786435 JYP786434:JYP786435 JOT786434:JOT786435 JEX786434:JEX786435 IVB786434:IVB786435 ILF786434:ILF786435 IBJ786434:IBJ786435 HRN786434:HRN786435 HHR786434:HHR786435 GXV786434:GXV786435 GNZ786434:GNZ786435 GED786434:GED786435 FUH786434:FUH786435 FKL786434:FKL786435 FAP786434:FAP786435 EQT786434:EQT786435 EGX786434:EGX786435 DXB786434:DXB786435 DNF786434:DNF786435 DDJ786434:DDJ786435 CTN786434:CTN786435 CJR786434:CJR786435 BZV786434:BZV786435 BPZ786434:BPZ786435 BGD786434:BGD786435 AWH786434:AWH786435 AML786434:AML786435 ACP786434:ACP786435 ST786434:ST786435 IX786434:IX786435 B786434:B786435 WVJ720898:WVJ720899 WLN720898:WLN720899 WBR720898:WBR720899 VRV720898:VRV720899 VHZ720898:VHZ720899 UYD720898:UYD720899 UOH720898:UOH720899 UEL720898:UEL720899 TUP720898:TUP720899 TKT720898:TKT720899 TAX720898:TAX720899 SRB720898:SRB720899 SHF720898:SHF720899 RXJ720898:RXJ720899 RNN720898:RNN720899 RDR720898:RDR720899 QTV720898:QTV720899 QJZ720898:QJZ720899 QAD720898:QAD720899 PQH720898:PQH720899 PGL720898:PGL720899 OWP720898:OWP720899 OMT720898:OMT720899 OCX720898:OCX720899 NTB720898:NTB720899 NJF720898:NJF720899 MZJ720898:MZJ720899 MPN720898:MPN720899 MFR720898:MFR720899 LVV720898:LVV720899 LLZ720898:LLZ720899 LCD720898:LCD720899 KSH720898:KSH720899 KIL720898:KIL720899 JYP720898:JYP720899 JOT720898:JOT720899 JEX720898:JEX720899 IVB720898:IVB720899 ILF720898:ILF720899 IBJ720898:IBJ720899 HRN720898:HRN720899 HHR720898:HHR720899 GXV720898:GXV720899 GNZ720898:GNZ720899 GED720898:GED720899 FUH720898:FUH720899 FKL720898:FKL720899 FAP720898:FAP720899 EQT720898:EQT720899 EGX720898:EGX720899 DXB720898:DXB720899 DNF720898:DNF720899 DDJ720898:DDJ720899 CTN720898:CTN720899 CJR720898:CJR720899 BZV720898:BZV720899 BPZ720898:BPZ720899 BGD720898:BGD720899 AWH720898:AWH720899 AML720898:AML720899 ACP720898:ACP720899 ST720898:ST720899 IX720898:IX720899 B720898:B720899 WVJ655362:WVJ655363 WLN655362:WLN655363 WBR655362:WBR655363 VRV655362:VRV655363 VHZ655362:VHZ655363 UYD655362:UYD655363 UOH655362:UOH655363 UEL655362:UEL655363 TUP655362:TUP655363 TKT655362:TKT655363 TAX655362:TAX655363 SRB655362:SRB655363 SHF655362:SHF655363 RXJ655362:RXJ655363 RNN655362:RNN655363 RDR655362:RDR655363 QTV655362:QTV655363 QJZ655362:QJZ655363 QAD655362:QAD655363 PQH655362:PQH655363 PGL655362:PGL655363 OWP655362:OWP655363 OMT655362:OMT655363 OCX655362:OCX655363 NTB655362:NTB655363 NJF655362:NJF655363 MZJ655362:MZJ655363 MPN655362:MPN655363 MFR655362:MFR655363 LVV655362:LVV655363 LLZ655362:LLZ655363 LCD655362:LCD655363 KSH655362:KSH655363 KIL655362:KIL655363 JYP655362:JYP655363 JOT655362:JOT655363 JEX655362:JEX655363 IVB655362:IVB655363 ILF655362:ILF655363 IBJ655362:IBJ655363 HRN655362:HRN655363 HHR655362:HHR655363 GXV655362:GXV655363 GNZ655362:GNZ655363 GED655362:GED655363 FUH655362:FUH655363 FKL655362:FKL655363 FAP655362:FAP655363 EQT655362:EQT655363 EGX655362:EGX655363 DXB655362:DXB655363 DNF655362:DNF655363 DDJ655362:DDJ655363 CTN655362:CTN655363 CJR655362:CJR655363 BZV655362:BZV655363 BPZ655362:BPZ655363 BGD655362:BGD655363 AWH655362:AWH655363 AML655362:AML655363 ACP655362:ACP655363 ST655362:ST655363 IX655362:IX655363 B655362:B655363 WVJ589826:WVJ589827 WLN589826:WLN589827 WBR589826:WBR589827 VRV589826:VRV589827 VHZ589826:VHZ589827 UYD589826:UYD589827 UOH589826:UOH589827 UEL589826:UEL589827 TUP589826:TUP589827 TKT589826:TKT589827 TAX589826:TAX589827 SRB589826:SRB589827 SHF589826:SHF589827 RXJ589826:RXJ589827 RNN589826:RNN589827 RDR589826:RDR589827 QTV589826:QTV589827 QJZ589826:QJZ589827 QAD589826:QAD589827 PQH589826:PQH589827 PGL589826:PGL589827 OWP589826:OWP589827 OMT589826:OMT589827 OCX589826:OCX589827 NTB589826:NTB589827 NJF589826:NJF589827 MZJ589826:MZJ589827 MPN589826:MPN589827 MFR589826:MFR589827 LVV589826:LVV589827 LLZ589826:LLZ589827 LCD589826:LCD589827 KSH589826:KSH589827 KIL589826:KIL589827 JYP589826:JYP589827 JOT589826:JOT589827 JEX589826:JEX589827 IVB589826:IVB589827 ILF589826:ILF589827 IBJ589826:IBJ589827 HRN589826:HRN589827 HHR589826:HHR589827 GXV589826:GXV589827 GNZ589826:GNZ589827 GED589826:GED589827 FUH589826:FUH589827 FKL589826:FKL589827 FAP589826:FAP589827 EQT589826:EQT589827 EGX589826:EGX589827 DXB589826:DXB589827 DNF589826:DNF589827 DDJ589826:DDJ589827 CTN589826:CTN589827 CJR589826:CJR589827 BZV589826:BZV589827 BPZ589826:BPZ589827 BGD589826:BGD589827 AWH589826:AWH589827 AML589826:AML589827 ACP589826:ACP589827 ST589826:ST589827 IX589826:IX589827 B589826:B589827 WVJ524290:WVJ524291 WLN524290:WLN524291 WBR524290:WBR524291 VRV524290:VRV524291 VHZ524290:VHZ524291 UYD524290:UYD524291 UOH524290:UOH524291 UEL524290:UEL524291 TUP524290:TUP524291 TKT524290:TKT524291 TAX524290:TAX524291 SRB524290:SRB524291 SHF524290:SHF524291 RXJ524290:RXJ524291 RNN524290:RNN524291 RDR524290:RDR524291 QTV524290:QTV524291 QJZ524290:QJZ524291 QAD524290:QAD524291 PQH524290:PQH524291 PGL524290:PGL524291 OWP524290:OWP524291 OMT524290:OMT524291 OCX524290:OCX524291 NTB524290:NTB524291 NJF524290:NJF524291 MZJ524290:MZJ524291 MPN524290:MPN524291 MFR524290:MFR524291 LVV524290:LVV524291 LLZ524290:LLZ524291 LCD524290:LCD524291 KSH524290:KSH524291 KIL524290:KIL524291 JYP524290:JYP524291 JOT524290:JOT524291 JEX524290:JEX524291 IVB524290:IVB524291 ILF524290:ILF524291 IBJ524290:IBJ524291 HRN524290:HRN524291 HHR524290:HHR524291 GXV524290:GXV524291 GNZ524290:GNZ524291 GED524290:GED524291 FUH524290:FUH524291 FKL524290:FKL524291 FAP524290:FAP524291 EQT524290:EQT524291 EGX524290:EGX524291 DXB524290:DXB524291 DNF524290:DNF524291 DDJ524290:DDJ524291 CTN524290:CTN524291 CJR524290:CJR524291 BZV524290:BZV524291 BPZ524290:BPZ524291 BGD524290:BGD524291 AWH524290:AWH524291 AML524290:AML524291 ACP524290:ACP524291 ST524290:ST524291 IX524290:IX524291 B524290:B524291 WVJ458754:WVJ458755 WLN458754:WLN458755 WBR458754:WBR458755 VRV458754:VRV458755 VHZ458754:VHZ458755 UYD458754:UYD458755 UOH458754:UOH458755 UEL458754:UEL458755 TUP458754:TUP458755 TKT458754:TKT458755 TAX458754:TAX458755 SRB458754:SRB458755 SHF458754:SHF458755 RXJ458754:RXJ458755 RNN458754:RNN458755 RDR458754:RDR458755 QTV458754:QTV458755 QJZ458754:QJZ458755 QAD458754:QAD458755 PQH458754:PQH458755 PGL458754:PGL458755 OWP458754:OWP458755 OMT458754:OMT458755 OCX458754:OCX458755 NTB458754:NTB458755 NJF458754:NJF458755 MZJ458754:MZJ458755 MPN458754:MPN458755 MFR458754:MFR458755 LVV458754:LVV458755 LLZ458754:LLZ458755 LCD458754:LCD458755 KSH458754:KSH458755 KIL458754:KIL458755 JYP458754:JYP458755 JOT458754:JOT458755 JEX458754:JEX458755 IVB458754:IVB458755 ILF458754:ILF458755 IBJ458754:IBJ458755 HRN458754:HRN458755 HHR458754:HHR458755 GXV458754:GXV458755 GNZ458754:GNZ458755 GED458754:GED458755 FUH458754:FUH458755 FKL458754:FKL458755 FAP458754:FAP458755 EQT458754:EQT458755 EGX458754:EGX458755 DXB458754:DXB458755 DNF458754:DNF458755 DDJ458754:DDJ458755 CTN458754:CTN458755 CJR458754:CJR458755 BZV458754:BZV458755 BPZ458754:BPZ458755 BGD458754:BGD458755 AWH458754:AWH458755 AML458754:AML458755 ACP458754:ACP458755 ST458754:ST458755 IX458754:IX458755 B458754:B458755 WVJ393218:WVJ393219 WLN393218:WLN393219 WBR393218:WBR393219 VRV393218:VRV393219 VHZ393218:VHZ393219 UYD393218:UYD393219 UOH393218:UOH393219 UEL393218:UEL393219 TUP393218:TUP393219 TKT393218:TKT393219 TAX393218:TAX393219 SRB393218:SRB393219 SHF393218:SHF393219 RXJ393218:RXJ393219 RNN393218:RNN393219 RDR393218:RDR393219 QTV393218:QTV393219 QJZ393218:QJZ393219 QAD393218:QAD393219 PQH393218:PQH393219 PGL393218:PGL393219 OWP393218:OWP393219 OMT393218:OMT393219 OCX393218:OCX393219 NTB393218:NTB393219 NJF393218:NJF393219 MZJ393218:MZJ393219 MPN393218:MPN393219 MFR393218:MFR393219 LVV393218:LVV393219 LLZ393218:LLZ393219 LCD393218:LCD393219 KSH393218:KSH393219 KIL393218:KIL393219 JYP393218:JYP393219 JOT393218:JOT393219 JEX393218:JEX393219 IVB393218:IVB393219 ILF393218:ILF393219 IBJ393218:IBJ393219 HRN393218:HRN393219 HHR393218:HHR393219 GXV393218:GXV393219 GNZ393218:GNZ393219 GED393218:GED393219 FUH393218:FUH393219 FKL393218:FKL393219 FAP393218:FAP393219 EQT393218:EQT393219 EGX393218:EGX393219 DXB393218:DXB393219 DNF393218:DNF393219 DDJ393218:DDJ393219 CTN393218:CTN393219 CJR393218:CJR393219 BZV393218:BZV393219 BPZ393218:BPZ393219 BGD393218:BGD393219 AWH393218:AWH393219 AML393218:AML393219 ACP393218:ACP393219 ST393218:ST393219 IX393218:IX393219 B393218:B393219 WVJ327682:WVJ327683 WLN327682:WLN327683 WBR327682:WBR327683 VRV327682:VRV327683 VHZ327682:VHZ327683 UYD327682:UYD327683 UOH327682:UOH327683 UEL327682:UEL327683 TUP327682:TUP327683 TKT327682:TKT327683 TAX327682:TAX327683 SRB327682:SRB327683 SHF327682:SHF327683 RXJ327682:RXJ327683 RNN327682:RNN327683 RDR327682:RDR327683 QTV327682:QTV327683 QJZ327682:QJZ327683 QAD327682:QAD327683 PQH327682:PQH327683 PGL327682:PGL327683 OWP327682:OWP327683 OMT327682:OMT327683 OCX327682:OCX327683 NTB327682:NTB327683 NJF327682:NJF327683 MZJ327682:MZJ327683 MPN327682:MPN327683 MFR327682:MFR327683 LVV327682:LVV327683 LLZ327682:LLZ327683 LCD327682:LCD327683 KSH327682:KSH327683 KIL327682:KIL327683 JYP327682:JYP327683 JOT327682:JOT327683 JEX327682:JEX327683 IVB327682:IVB327683 ILF327682:ILF327683 IBJ327682:IBJ327683 HRN327682:HRN327683 HHR327682:HHR327683 GXV327682:GXV327683 GNZ327682:GNZ327683 GED327682:GED327683 FUH327682:FUH327683 FKL327682:FKL327683 FAP327682:FAP327683 EQT327682:EQT327683 EGX327682:EGX327683 DXB327682:DXB327683 DNF327682:DNF327683 DDJ327682:DDJ327683 CTN327682:CTN327683 CJR327682:CJR327683 BZV327682:BZV327683 BPZ327682:BPZ327683 BGD327682:BGD327683 AWH327682:AWH327683 AML327682:AML327683 ACP327682:ACP327683 ST327682:ST327683 IX327682:IX327683 B327682:B327683 WVJ262146:WVJ262147 WLN262146:WLN262147 WBR262146:WBR262147 VRV262146:VRV262147 VHZ262146:VHZ262147 UYD262146:UYD262147 UOH262146:UOH262147 UEL262146:UEL262147 TUP262146:TUP262147 TKT262146:TKT262147 TAX262146:TAX262147 SRB262146:SRB262147 SHF262146:SHF262147 RXJ262146:RXJ262147 RNN262146:RNN262147 RDR262146:RDR262147 QTV262146:QTV262147 QJZ262146:QJZ262147 QAD262146:QAD262147 PQH262146:PQH262147 PGL262146:PGL262147 OWP262146:OWP262147 OMT262146:OMT262147 OCX262146:OCX262147 NTB262146:NTB262147 NJF262146:NJF262147 MZJ262146:MZJ262147 MPN262146:MPN262147 MFR262146:MFR262147 LVV262146:LVV262147 LLZ262146:LLZ262147 LCD262146:LCD262147 KSH262146:KSH262147 KIL262146:KIL262147 JYP262146:JYP262147 JOT262146:JOT262147 JEX262146:JEX262147 IVB262146:IVB262147 ILF262146:ILF262147 IBJ262146:IBJ262147 HRN262146:HRN262147 HHR262146:HHR262147 GXV262146:GXV262147 GNZ262146:GNZ262147 GED262146:GED262147 FUH262146:FUH262147 FKL262146:FKL262147 FAP262146:FAP262147 EQT262146:EQT262147 EGX262146:EGX262147 DXB262146:DXB262147 DNF262146:DNF262147 DDJ262146:DDJ262147 CTN262146:CTN262147 CJR262146:CJR262147 BZV262146:BZV262147 BPZ262146:BPZ262147 BGD262146:BGD262147 AWH262146:AWH262147 AML262146:AML262147 ACP262146:ACP262147 ST262146:ST262147 IX262146:IX262147 B262146:B262147 WVJ196610:WVJ196611 WLN196610:WLN196611 WBR196610:WBR196611 VRV196610:VRV196611 VHZ196610:VHZ196611 UYD196610:UYD196611 UOH196610:UOH196611 UEL196610:UEL196611 TUP196610:TUP196611 TKT196610:TKT196611 TAX196610:TAX196611 SRB196610:SRB196611 SHF196610:SHF196611 RXJ196610:RXJ196611 RNN196610:RNN196611 RDR196610:RDR196611 QTV196610:QTV196611 QJZ196610:QJZ196611 QAD196610:QAD196611 PQH196610:PQH196611 PGL196610:PGL196611 OWP196610:OWP196611 OMT196610:OMT196611 OCX196610:OCX196611 NTB196610:NTB196611 NJF196610:NJF196611 MZJ196610:MZJ196611 MPN196610:MPN196611 MFR196610:MFR196611 LVV196610:LVV196611 LLZ196610:LLZ196611 LCD196610:LCD196611 KSH196610:KSH196611 KIL196610:KIL196611 JYP196610:JYP196611 JOT196610:JOT196611 JEX196610:JEX196611 IVB196610:IVB196611 ILF196610:ILF196611 IBJ196610:IBJ196611 HRN196610:HRN196611 HHR196610:HHR196611 GXV196610:GXV196611 GNZ196610:GNZ196611 GED196610:GED196611 FUH196610:FUH196611 FKL196610:FKL196611 FAP196610:FAP196611 EQT196610:EQT196611 EGX196610:EGX196611 DXB196610:DXB196611 DNF196610:DNF196611 DDJ196610:DDJ196611 CTN196610:CTN196611 CJR196610:CJR196611 BZV196610:BZV196611 BPZ196610:BPZ196611 BGD196610:BGD196611 AWH196610:AWH196611 AML196610:AML196611 ACP196610:ACP196611 ST196610:ST196611 IX196610:IX196611 B196610:B196611 WVJ131074:WVJ131075 WLN131074:WLN131075 WBR131074:WBR131075 VRV131074:VRV131075 VHZ131074:VHZ131075 UYD131074:UYD131075 UOH131074:UOH131075 UEL131074:UEL131075 TUP131074:TUP131075 TKT131074:TKT131075 TAX131074:TAX131075 SRB131074:SRB131075 SHF131074:SHF131075 RXJ131074:RXJ131075 RNN131074:RNN131075 RDR131074:RDR131075 QTV131074:QTV131075 QJZ131074:QJZ131075 QAD131074:QAD131075 PQH131074:PQH131075 PGL131074:PGL131075 OWP131074:OWP131075 OMT131074:OMT131075 OCX131074:OCX131075 NTB131074:NTB131075 NJF131074:NJF131075 MZJ131074:MZJ131075 MPN131074:MPN131075 MFR131074:MFR131075 LVV131074:LVV131075 LLZ131074:LLZ131075 LCD131074:LCD131075 KSH131074:KSH131075 KIL131074:KIL131075 JYP131074:JYP131075 JOT131074:JOT131075 JEX131074:JEX131075 IVB131074:IVB131075 ILF131074:ILF131075 IBJ131074:IBJ131075 HRN131074:HRN131075 HHR131074:HHR131075 GXV131074:GXV131075 GNZ131074:GNZ131075 GED131074:GED131075 FUH131074:FUH131075 FKL131074:FKL131075 FAP131074:FAP131075 EQT131074:EQT131075 EGX131074:EGX131075 DXB131074:DXB131075 DNF131074:DNF131075 DDJ131074:DDJ131075 CTN131074:CTN131075 CJR131074:CJR131075 BZV131074:BZV131075 BPZ131074:BPZ131075 BGD131074:BGD131075 AWH131074:AWH131075 AML131074:AML131075 ACP131074:ACP131075 ST131074:ST131075 IX131074:IX131075 B131074:B131075 WVJ65538:WVJ65539 WLN65538:WLN65539 WBR65538:WBR65539 VRV65538:VRV65539 VHZ65538:VHZ65539 UYD65538:UYD65539 UOH65538:UOH65539 UEL65538:UEL65539 TUP65538:TUP65539 TKT65538:TKT65539 TAX65538:TAX65539 SRB65538:SRB65539 SHF65538:SHF65539 RXJ65538:RXJ65539 RNN65538:RNN65539 RDR65538:RDR65539 QTV65538:QTV65539 QJZ65538:QJZ65539 QAD65538:QAD65539 PQH65538:PQH65539 PGL65538:PGL65539 OWP65538:OWP65539 OMT65538:OMT65539 OCX65538:OCX65539 NTB65538:NTB65539 NJF65538:NJF65539 MZJ65538:MZJ65539 MPN65538:MPN65539 MFR65538:MFR65539 LVV65538:LVV65539 LLZ65538:LLZ65539 LCD65538:LCD65539 KSH65538:KSH65539 KIL65538:KIL65539 JYP65538:JYP65539 JOT65538:JOT65539 JEX65538:JEX65539 IVB65538:IVB65539 ILF65538:ILF65539 IBJ65538:IBJ65539 HRN65538:HRN65539 HHR65538:HHR65539 GXV65538:GXV65539 GNZ65538:GNZ65539 GED65538:GED65539 FUH65538:FUH65539 FKL65538:FKL65539 FAP65538:FAP65539 EQT65538:EQT65539 EGX65538:EGX65539 DXB65538:DXB65539 DNF65538:DNF65539 DDJ65538:DDJ65539 CTN65538:CTN65539 CJR65538:CJR65539 BZV65538:BZV65539 BPZ65538:BPZ65539 BGD65538:BGD65539 AWH65538:AWH65539 AML65538:AML65539 ACP65538:ACP65539 ST65538:ST65539 IX65538:IX65539 B65538:B65539 WVJ6:WVJ14 WLN6:WLN14 WBR6:WBR14 VRV6:VRV14 VHZ6:VHZ14 UYD6:UYD14 UOH6:UOH14 UEL6:UEL14 TUP6:TUP14 TKT6:TKT14 TAX6:TAX14 SRB6:SRB14 SHF6:SHF14 RXJ6:RXJ14 RNN6:RNN14 RDR6:RDR14 QTV6:QTV14 QJZ6:QJZ14 QAD6:QAD14 PQH6:PQH14 PGL6:PGL14 OWP6:OWP14 OMT6:OMT14 OCX6:OCX14 NTB6:NTB14 NJF6:NJF14 MZJ6:MZJ14 MPN6:MPN14 MFR6:MFR14 LVV6:LVV14 LLZ6:LLZ14 LCD6:LCD14 KSH6:KSH14 KIL6:KIL14 JYP6:JYP14 JOT6:JOT14 JEX6:JEX14 IVB6:IVB14 ILF6:ILF14 IBJ6:IBJ14 HRN6:HRN14 HHR6:HHR14 GXV6:GXV14 GNZ6:GNZ14 GED6:GED14 FUH6:FUH14 FKL6:FKL14 FAP6:FAP14 EQT6:EQT14 EGX6:EGX14 DXB6:DXB14 DNF6:DNF14 DDJ6:DDJ14 CTN6:CTN14 CJR6:CJR14 BZV6:BZV14 BPZ6:BPZ14 BGD6:BGD14 AWH6:AWH14">
      <formula1>$B$6:$B$15</formula1>
    </dataValidation>
    <dataValidation type="list" allowBlank="1" showInputMessage="1" showErrorMessage="1" sqref="ST21:ST26 WVJ983067:WVJ983074 WLN983067:WLN983074 WBR983067:WBR983074 VRV983067:VRV983074 VHZ983067:VHZ983074 UYD983067:UYD983074 UOH983067:UOH983074 UEL983067:UEL983074 TUP983067:TUP983074 TKT983067:TKT983074 TAX983067:TAX983074 SRB983067:SRB983074 SHF983067:SHF983074 RXJ983067:RXJ983074 RNN983067:RNN983074 RDR983067:RDR983074 QTV983067:QTV983074 QJZ983067:QJZ983074 QAD983067:QAD983074 PQH983067:PQH983074 PGL983067:PGL983074 OWP983067:OWP983074 OMT983067:OMT983074 OCX983067:OCX983074 NTB983067:NTB983074 NJF983067:NJF983074 MZJ983067:MZJ983074 MPN983067:MPN983074 MFR983067:MFR983074 LVV983067:LVV983074 LLZ983067:LLZ983074 LCD983067:LCD983074 KSH983067:KSH983074 KIL983067:KIL983074 JYP983067:JYP983074 JOT983067:JOT983074 JEX983067:JEX983074 IVB983067:IVB983074 ILF983067:ILF983074 IBJ983067:IBJ983074 HRN983067:HRN983074 HHR983067:HHR983074 GXV983067:GXV983074 GNZ983067:GNZ983074 GED983067:GED983074 FUH983067:FUH983074 FKL983067:FKL983074 FAP983067:FAP983074 EQT983067:EQT983074 EGX983067:EGX983074 DXB983067:DXB983074 DNF983067:DNF983074 DDJ983067:DDJ983074 CTN983067:CTN983074 CJR983067:CJR983074 BZV983067:BZV983074 BPZ983067:BPZ983074 BGD983067:BGD983074 AWH983067:AWH983074 AML983067:AML983074 ACP983067:ACP983074 ST983067:ST983074 IX983067:IX983074 B983067:B983074 WVJ917531:WVJ917538 WLN917531:WLN917538 WBR917531:WBR917538 VRV917531:VRV917538 VHZ917531:VHZ917538 UYD917531:UYD917538 UOH917531:UOH917538 UEL917531:UEL917538 TUP917531:TUP917538 TKT917531:TKT917538 TAX917531:TAX917538 SRB917531:SRB917538 SHF917531:SHF917538 RXJ917531:RXJ917538 RNN917531:RNN917538 RDR917531:RDR917538 QTV917531:QTV917538 QJZ917531:QJZ917538 QAD917531:QAD917538 PQH917531:PQH917538 PGL917531:PGL917538 OWP917531:OWP917538 OMT917531:OMT917538 OCX917531:OCX917538 NTB917531:NTB917538 NJF917531:NJF917538 MZJ917531:MZJ917538 MPN917531:MPN917538 MFR917531:MFR917538 LVV917531:LVV917538 LLZ917531:LLZ917538 LCD917531:LCD917538 KSH917531:KSH917538 KIL917531:KIL917538 JYP917531:JYP917538 JOT917531:JOT917538 JEX917531:JEX917538 IVB917531:IVB917538 ILF917531:ILF917538 IBJ917531:IBJ917538 HRN917531:HRN917538 HHR917531:HHR917538 GXV917531:GXV917538 GNZ917531:GNZ917538 GED917531:GED917538 FUH917531:FUH917538 FKL917531:FKL917538 FAP917531:FAP917538 EQT917531:EQT917538 EGX917531:EGX917538 DXB917531:DXB917538 DNF917531:DNF917538 DDJ917531:DDJ917538 CTN917531:CTN917538 CJR917531:CJR917538 BZV917531:BZV917538 BPZ917531:BPZ917538 BGD917531:BGD917538 AWH917531:AWH917538 AML917531:AML917538 ACP917531:ACP917538 ST917531:ST917538 IX917531:IX917538 B917531:B917538 WVJ851995:WVJ852002 WLN851995:WLN852002 WBR851995:WBR852002 VRV851995:VRV852002 VHZ851995:VHZ852002 UYD851995:UYD852002 UOH851995:UOH852002 UEL851995:UEL852002 TUP851995:TUP852002 TKT851995:TKT852002 TAX851995:TAX852002 SRB851995:SRB852002 SHF851995:SHF852002 RXJ851995:RXJ852002 RNN851995:RNN852002 RDR851995:RDR852002 QTV851995:QTV852002 QJZ851995:QJZ852002 QAD851995:QAD852002 PQH851995:PQH852002 PGL851995:PGL852002 OWP851995:OWP852002 OMT851995:OMT852002 OCX851995:OCX852002 NTB851995:NTB852002 NJF851995:NJF852002 MZJ851995:MZJ852002 MPN851995:MPN852002 MFR851995:MFR852002 LVV851995:LVV852002 LLZ851995:LLZ852002 LCD851995:LCD852002 KSH851995:KSH852002 KIL851995:KIL852002 JYP851995:JYP852002 JOT851995:JOT852002 JEX851995:JEX852002 IVB851995:IVB852002 ILF851995:ILF852002 IBJ851995:IBJ852002 HRN851995:HRN852002 HHR851995:HHR852002 GXV851995:GXV852002 GNZ851995:GNZ852002 GED851995:GED852002 FUH851995:FUH852002 FKL851995:FKL852002 FAP851995:FAP852002 EQT851995:EQT852002 EGX851995:EGX852002 DXB851995:DXB852002 DNF851995:DNF852002 DDJ851995:DDJ852002 CTN851995:CTN852002 CJR851995:CJR852002 BZV851995:BZV852002 BPZ851995:BPZ852002 BGD851995:BGD852002 AWH851995:AWH852002 AML851995:AML852002 ACP851995:ACP852002 ST851995:ST852002 IX851995:IX852002 B851995:B852002 WVJ786459:WVJ786466 WLN786459:WLN786466 WBR786459:WBR786466 VRV786459:VRV786466 VHZ786459:VHZ786466 UYD786459:UYD786466 UOH786459:UOH786466 UEL786459:UEL786466 TUP786459:TUP786466 TKT786459:TKT786466 TAX786459:TAX786466 SRB786459:SRB786466 SHF786459:SHF786466 RXJ786459:RXJ786466 RNN786459:RNN786466 RDR786459:RDR786466 QTV786459:QTV786466 QJZ786459:QJZ786466 QAD786459:QAD786466 PQH786459:PQH786466 PGL786459:PGL786466 OWP786459:OWP786466 OMT786459:OMT786466 OCX786459:OCX786466 NTB786459:NTB786466 NJF786459:NJF786466 MZJ786459:MZJ786466 MPN786459:MPN786466 MFR786459:MFR786466 LVV786459:LVV786466 LLZ786459:LLZ786466 LCD786459:LCD786466 KSH786459:KSH786466 KIL786459:KIL786466 JYP786459:JYP786466 JOT786459:JOT786466 JEX786459:JEX786466 IVB786459:IVB786466 ILF786459:ILF786466 IBJ786459:IBJ786466 HRN786459:HRN786466 HHR786459:HHR786466 GXV786459:GXV786466 GNZ786459:GNZ786466 GED786459:GED786466 FUH786459:FUH786466 FKL786459:FKL786466 FAP786459:FAP786466 EQT786459:EQT786466 EGX786459:EGX786466 DXB786459:DXB786466 DNF786459:DNF786466 DDJ786459:DDJ786466 CTN786459:CTN786466 CJR786459:CJR786466 BZV786459:BZV786466 BPZ786459:BPZ786466 BGD786459:BGD786466 AWH786459:AWH786466 AML786459:AML786466 ACP786459:ACP786466 ST786459:ST786466 IX786459:IX786466 B786459:B786466 WVJ720923:WVJ720930 WLN720923:WLN720930 WBR720923:WBR720930 VRV720923:VRV720930 VHZ720923:VHZ720930 UYD720923:UYD720930 UOH720923:UOH720930 UEL720923:UEL720930 TUP720923:TUP720930 TKT720923:TKT720930 TAX720923:TAX720930 SRB720923:SRB720930 SHF720923:SHF720930 RXJ720923:RXJ720930 RNN720923:RNN720930 RDR720923:RDR720930 QTV720923:QTV720930 QJZ720923:QJZ720930 QAD720923:QAD720930 PQH720923:PQH720930 PGL720923:PGL720930 OWP720923:OWP720930 OMT720923:OMT720930 OCX720923:OCX720930 NTB720923:NTB720930 NJF720923:NJF720930 MZJ720923:MZJ720930 MPN720923:MPN720930 MFR720923:MFR720930 LVV720923:LVV720930 LLZ720923:LLZ720930 LCD720923:LCD720930 KSH720923:KSH720930 KIL720923:KIL720930 JYP720923:JYP720930 JOT720923:JOT720930 JEX720923:JEX720930 IVB720923:IVB720930 ILF720923:ILF720930 IBJ720923:IBJ720930 HRN720923:HRN720930 HHR720923:HHR720930 GXV720923:GXV720930 GNZ720923:GNZ720930 GED720923:GED720930 FUH720923:FUH720930 FKL720923:FKL720930 FAP720923:FAP720930 EQT720923:EQT720930 EGX720923:EGX720930 DXB720923:DXB720930 DNF720923:DNF720930 DDJ720923:DDJ720930 CTN720923:CTN720930 CJR720923:CJR720930 BZV720923:BZV720930 BPZ720923:BPZ720930 BGD720923:BGD720930 AWH720923:AWH720930 AML720923:AML720930 ACP720923:ACP720930 ST720923:ST720930 IX720923:IX720930 B720923:B720930 WVJ655387:WVJ655394 WLN655387:WLN655394 WBR655387:WBR655394 VRV655387:VRV655394 VHZ655387:VHZ655394 UYD655387:UYD655394 UOH655387:UOH655394 UEL655387:UEL655394 TUP655387:TUP655394 TKT655387:TKT655394 TAX655387:TAX655394 SRB655387:SRB655394 SHF655387:SHF655394 RXJ655387:RXJ655394 RNN655387:RNN655394 RDR655387:RDR655394 QTV655387:QTV655394 QJZ655387:QJZ655394 QAD655387:QAD655394 PQH655387:PQH655394 PGL655387:PGL655394 OWP655387:OWP655394 OMT655387:OMT655394 OCX655387:OCX655394 NTB655387:NTB655394 NJF655387:NJF655394 MZJ655387:MZJ655394 MPN655387:MPN655394 MFR655387:MFR655394 LVV655387:LVV655394 LLZ655387:LLZ655394 LCD655387:LCD655394 KSH655387:KSH655394 KIL655387:KIL655394 JYP655387:JYP655394 JOT655387:JOT655394 JEX655387:JEX655394 IVB655387:IVB655394 ILF655387:ILF655394 IBJ655387:IBJ655394 HRN655387:HRN655394 HHR655387:HHR655394 GXV655387:GXV655394 GNZ655387:GNZ655394 GED655387:GED655394 FUH655387:FUH655394 FKL655387:FKL655394 FAP655387:FAP655394 EQT655387:EQT655394 EGX655387:EGX655394 DXB655387:DXB655394 DNF655387:DNF655394 DDJ655387:DDJ655394 CTN655387:CTN655394 CJR655387:CJR655394 BZV655387:BZV655394 BPZ655387:BPZ655394 BGD655387:BGD655394 AWH655387:AWH655394 AML655387:AML655394 ACP655387:ACP655394 ST655387:ST655394 IX655387:IX655394 B655387:B655394 WVJ589851:WVJ589858 WLN589851:WLN589858 WBR589851:WBR589858 VRV589851:VRV589858 VHZ589851:VHZ589858 UYD589851:UYD589858 UOH589851:UOH589858 UEL589851:UEL589858 TUP589851:TUP589858 TKT589851:TKT589858 TAX589851:TAX589858 SRB589851:SRB589858 SHF589851:SHF589858 RXJ589851:RXJ589858 RNN589851:RNN589858 RDR589851:RDR589858 QTV589851:QTV589858 QJZ589851:QJZ589858 QAD589851:QAD589858 PQH589851:PQH589858 PGL589851:PGL589858 OWP589851:OWP589858 OMT589851:OMT589858 OCX589851:OCX589858 NTB589851:NTB589858 NJF589851:NJF589858 MZJ589851:MZJ589858 MPN589851:MPN589858 MFR589851:MFR589858 LVV589851:LVV589858 LLZ589851:LLZ589858 LCD589851:LCD589858 KSH589851:KSH589858 KIL589851:KIL589858 JYP589851:JYP589858 JOT589851:JOT589858 JEX589851:JEX589858 IVB589851:IVB589858 ILF589851:ILF589858 IBJ589851:IBJ589858 HRN589851:HRN589858 HHR589851:HHR589858 GXV589851:GXV589858 GNZ589851:GNZ589858 GED589851:GED589858 FUH589851:FUH589858 FKL589851:FKL589858 FAP589851:FAP589858 EQT589851:EQT589858 EGX589851:EGX589858 DXB589851:DXB589858 DNF589851:DNF589858 DDJ589851:DDJ589858 CTN589851:CTN589858 CJR589851:CJR589858 BZV589851:BZV589858 BPZ589851:BPZ589858 BGD589851:BGD589858 AWH589851:AWH589858 AML589851:AML589858 ACP589851:ACP589858 ST589851:ST589858 IX589851:IX589858 B589851:B589858 WVJ524315:WVJ524322 WLN524315:WLN524322 WBR524315:WBR524322 VRV524315:VRV524322 VHZ524315:VHZ524322 UYD524315:UYD524322 UOH524315:UOH524322 UEL524315:UEL524322 TUP524315:TUP524322 TKT524315:TKT524322 TAX524315:TAX524322 SRB524315:SRB524322 SHF524315:SHF524322 RXJ524315:RXJ524322 RNN524315:RNN524322 RDR524315:RDR524322 QTV524315:QTV524322 QJZ524315:QJZ524322 QAD524315:QAD524322 PQH524315:PQH524322 PGL524315:PGL524322 OWP524315:OWP524322 OMT524315:OMT524322 OCX524315:OCX524322 NTB524315:NTB524322 NJF524315:NJF524322 MZJ524315:MZJ524322 MPN524315:MPN524322 MFR524315:MFR524322 LVV524315:LVV524322 LLZ524315:LLZ524322 LCD524315:LCD524322 KSH524315:KSH524322 KIL524315:KIL524322 JYP524315:JYP524322 JOT524315:JOT524322 JEX524315:JEX524322 IVB524315:IVB524322 ILF524315:ILF524322 IBJ524315:IBJ524322 HRN524315:HRN524322 HHR524315:HHR524322 GXV524315:GXV524322 GNZ524315:GNZ524322 GED524315:GED524322 FUH524315:FUH524322 FKL524315:FKL524322 FAP524315:FAP524322 EQT524315:EQT524322 EGX524315:EGX524322 DXB524315:DXB524322 DNF524315:DNF524322 DDJ524315:DDJ524322 CTN524315:CTN524322 CJR524315:CJR524322 BZV524315:BZV524322 BPZ524315:BPZ524322 BGD524315:BGD524322 AWH524315:AWH524322 AML524315:AML524322 ACP524315:ACP524322 ST524315:ST524322 IX524315:IX524322 B524315:B524322 WVJ458779:WVJ458786 WLN458779:WLN458786 WBR458779:WBR458786 VRV458779:VRV458786 VHZ458779:VHZ458786 UYD458779:UYD458786 UOH458779:UOH458786 UEL458779:UEL458786 TUP458779:TUP458786 TKT458779:TKT458786 TAX458779:TAX458786 SRB458779:SRB458786 SHF458779:SHF458786 RXJ458779:RXJ458786 RNN458779:RNN458786 RDR458779:RDR458786 QTV458779:QTV458786 QJZ458779:QJZ458786 QAD458779:QAD458786 PQH458779:PQH458786 PGL458779:PGL458786 OWP458779:OWP458786 OMT458779:OMT458786 OCX458779:OCX458786 NTB458779:NTB458786 NJF458779:NJF458786 MZJ458779:MZJ458786 MPN458779:MPN458786 MFR458779:MFR458786 LVV458779:LVV458786 LLZ458779:LLZ458786 LCD458779:LCD458786 KSH458779:KSH458786 KIL458779:KIL458786 JYP458779:JYP458786 JOT458779:JOT458786 JEX458779:JEX458786 IVB458779:IVB458786 ILF458779:ILF458786 IBJ458779:IBJ458786 HRN458779:HRN458786 HHR458779:HHR458786 GXV458779:GXV458786 GNZ458779:GNZ458786 GED458779:GED458786 FUH458779:FUH458786 FKL458779:FKL458786 FAP458779:FAP458786 EQT458779:EQT458786 EGX458779:EGX458786 DXB458779:DXB458786 DNF458779:DNF458786 DDJ458779:DDJ458786 CTN458779:CTN458786 CJR458779:CJR458786 BZV458779:BZV458786 BPZ458779:BPZ458786 BGD458779:BGD458786 AWH458779:AWH458786 AML458779:AML458786 ACP458779:ACP458786 ST458779:ST458786 IX458779:IX458786 B458779:B458786 WVJ393243:WVJ393250 WLN393243:WLN393250 WBR393243:WBR393250 VRV393243:VRV393250 VHZ393243:VHZ393250 UYD393243:UYD393250 UOH393243:UOH393250 UEL393243:UEL393250 TUP393243:TUP393250 TKT393243:TKT393250 TAX393243:TAX393250 SRB393243:SRB393250 SHF393243:SHF393250 RXJ393243:RXJ393250 RNN393243:RNN393250 RDR393243:RDR393250 QTV393243:QTV393250 QJZ393243:QJZ393250 QAD393243:QAD393250 PQH393243:PQH393250 PGL393243:PGL393250 OWP393243:OWP393250 OMT393243:OMT393250 OCX393243:OCX393250 NTB393243:NTB393250 NJF393243:NJF393250 MZJ393243:MZJ393250 MPN393243:MPN393250 MFR393243:MFR393250 LVV393243:LVV393250 LLZ393243:LLZ393250 LCD393243:LCD393250 KSH393243:KSH393250 KIL393243:KIL393250 JYP393243:JYP393250 JOT393243:JOT393250 JEX393243:JEX393250 IVB393243:IVB393250 ILF393243:ILF393250 IBJ393243:IBJ393250 HRN393243:HRN393250 HHR393243:HHR393250 GXV393243:GXV393250 GNZ393243:GNZ393250 GED393243:GED393250 FUH393243:FUH393250 FKL393243:FKL393250 FAP393243:FAP393250 EQT393243:EQT393250 EGX393243:EGX393250 DXB393243:DXB393250 DNF393243:DNF393250 DDJ393243:DDJ393250 CTN393243:CTN393250 CJR393243:CJR393250 BZV393243:BZV393250 BPZ393243:BPZ393250 BGD393243:BGD393250 AWH393243:AWH393250 AML393243:AML393250 ACP393243:ACP393250 ST393243:ST393250 IX393243:IX393250 B393243:B393250 WVJ327707:WVJ327714 WLN327707:WLN327714 WBR327707:WBR327714 VRV327707:VRV327714 VHZ327707:VHZ327714 UYD327707:UYD327714 UOH327707:UOH327714 UEL327707:UEL327714 TUP327707:TUP327714 TKT327707:TKT327714 TAX327707:TAX327714 SRB327707:SRB327714 SHF327707:SHF327714 RXJ327707:RXJ327714 RNN327707:RNN327714 RDR327707:RDR327714 QTV327707:QTV327714 QJZ327707:QJZ327714 QAD327707:QAD327714 PQH327707:PQH327714 PGL327707:PGL327714 OWP327707:OWP327714 OMT327707:OMT327714 OCX327707:OCX327714 NTB327707:NTB327714 NJF327707:NJF327714 MZJ327707:MZJ327714 MPN327707:MPN327714 MFR327707:MFR327714 LVV327707:LVV327714 LLZ327707:LLZ327714 LCD327707:LCD327714 KSH327707:KSH327714 KIL327707:KIL327714 JYP327707:JYP327714 JOT327707:JOT327714 JEX327707:JEX327714 IVB327707:IVB327714 ILF327707:ILF327714 IBJ327707:IBJ327714 HRN327707:HRN327714 HHR327707:HHR327714 GXV327707:GXV327714 GNZ327707:GNZ327714 GED327707:GED327714 FUH327707:FUH327714 FKL327707:FKL327714 FAP327707:FAP327714 EQT327707:EQT327714 EGX327707:EGX327714 DXB327707:DXB327714 DNF327707:DNF327714 DDJ327707:DDJ327714 CTN327707:CTN327714 CJR327707:CJR327714 BZV327707:BZV327714 BPZ327707:BPZ327714 BGD327707:BGD327714 AWH327707:AWH327714 AML327707:AML327714 ACP327707:ACP327714 ST327707:ST327714 IX327707:IX327714 B327707:B327714 WVJ262171:WVJ262178 WLN262171:WLN262178 WBR262171:WBR262178 VRV262171:VRV262178 VHZ262171:VHZ262178 UYD262171:UYD262178 UOH262171:UOH262178 UEL262171:UEL262178 TUP262171:TUP262178 TKT262171:TKT262178 TAX262171:TAX262178 SRB262171:SRB262178 SHF262171:SHF262178 RXJ262171:RXJ262178 RNN262171:RNN262178 RDR262171:RDR262178 QTV262171:QTV262178 QJZ262171:QJZ262178 QAD262171:QAD262178 PQH262171:PQH262178 PGL262171:PGL262178 OWP262171:OWP262178 OMT262171:OMT262178 OCX262171:OCX262178 NTB262171:NTB262178 NJF262171:NJF262178 MZJ262171:MZJ262178 MPN262171:MPN262178 MFR262171:MFR262178 LVV262171:LVV262178 LLZ262171:LLZ262178 LCD262171:LCD262178 KSH262171:KSH262178 KIL262171:KIL262178 JYP262171:JYP262178 JOT262171:JOT262178 JEX262171:JEX262178 IVB262171:IVB262178 ILF262171:ILF262178 IBJ262171:IBJ262178 HRN262171:HRN262178 HHR262171:HHR262178 GXV262171:GXV262178 GNZ262171:GNZ262178 GED262171:GED262178 FUH262171:FUH262178 FKL262171:FKL262178 FAP262171:FAP262178 EQT262171:EQT262178 EGX262171:EGX262178 DXB262171:DXB262178 DNF262171:DNF262178 DDJ262171:DDJ262178 CTN262171:CTN262178 CJR262171:CJR262178 BZV262171:BZV262178 BPZ262171:BPZ262178 BGD262171:BGD262178 AWH262171:AWH262178 AML262171:AML262178 ACP262171:ACP262178 ST262171:ST262178 IX262171:IX262178 B262171:B262178 WVJ196635:WVJ196642 WLN196635:WLN196642 WBR196635:WBR196642 VRV196635:VRV196642 VHZ196635:VHZ196642 UYD196635:UYD196642 UOH196635:UOH196642 UEL196635:UEL196642 TUP196635:TUP196642 TKT196635:TKT196642 TAX196635:TAX196642 SRB196635:SRB196642 SHF196635:SHF196642 RXJ196635:RXJ196642 RNN196635:RNN196642 RDR196635:RDR196642 QTV196635:QTV196642 QJZ196635:QJZ196642 QAD196635:QAD196642 PQH196635:PQH196642 PGL196635:PGL196642 OWP196635:OWP196642 OMT196635:OMT196642 OCX196635:OCX196642 NTB196635:NTB196642 NJF196635:NJF196642 MZJ196635:MZJ196642 MPN196635:MPN196642 MFR196635:MFR196642 LVV196635:LVV196642 LLZ196635:LLZ196642 LCD196635:LCD196642 KSH196635:KSH196642 KIL196635:KIL196642 JYP196635:JYP196642 JOT196635:JOT196642 JEX196635:JEX196642 IVB196635:IVB196642 ILF196635:ILF196642 IBJ196635:IBJ196642 HRN196635:HRN196642 HHR196635:HHR196642 GXV196635:GXV196642 GNZ196635:GNZ196642 GED196635:GED196642 FUH196635:FUH196642 FKL196635:FKL196642 FAP196635:FAP196642 EQT196635:EQT196642 EGX196635:EGX196642 DXB196635:DXB196642 DNF196635:DNF196642 DDJ196635:DDJ196642 CTN196635:CTN196642 CJR196635:CJR196642 BZV196635:BZV196642 BPZ196635:BPZ196642 BGD196635:BGD196642 AWH196635:AWH196642 AML196635:AML196642 ACP196635:ACP196642 ST196635:ST196642 IX196635:IX196642 B196635:B196642 WVJ131099:WVJ131106 WLN131099:WLN131106 WBR131099:WBR131106 VRV131099:VRV131106 VHZ131099:VHZ131106 UYD131099:UYD131106 UOH131099:UOH131106 UEL131099:UEL131106 TUP131099:TUP131106 TKT131099:TKT131106 TAX131099:TAX131106 SRB131099:SRB131106 SHF131099:SHF131106 RXJ131099:RXJ131106 RNN131099:RNN131106 RDR131099:RDR131106 QTV131099:QTV131106 QJZ131099:QJZ131106 QAD131099:QAD131106 PQH131099:PQH131106 PGL131099:PGL131106 OWP131099:OWP131106 OMT131099:OMT131106 OCX131099:OCX131106 NTB131099:NTB131106 NJF131099:NJF131106 MZJ131099:MZJ131106 MPN131099:MPN131106 MFR131099:MFR131106 LVV131099:LVV131106 LLZ131099:LLZ131106 LCD131099:LCD131106 KSH131099:KSH131106 KIL131099:KIL131106 JYP131099:JYP131106 JOT131099:JOT131106 JEX131099:JEX131106 IVB131099:IVB131106 ILF131099:ILF131106 IBJ131099:IBJ131106 HRN131099:HRN131106 HHR131099:HHR131106 GXV131099:GXV131106 GNZ131099:GNZ131106 GED131099:GED131106 FUH131099:FUH131106 FKL131099:FKL131106 FAP131099:FAP131106 EQT131099:EQT131106 EGX131099:EGX131106 DXB131099:DXB131106 DNF131099:DNF131106 DDJ131099:DDJ131106 CTN131099:CTN131106 CJR131099:CJR131106 BZV131099:BZV131106 BPZ131099:BPZ131106 BGD131099:BGD131106 AWH131099:AWH131106 AML131099:AML131106 ACP131099:ACP131106 ST131099:ST131106 IX131099:IX131106 B131099:B131106 WVJ65563:WVJ65570 WLN65563:WLN65570 WBR65563:WBR65570 VRV65563:VRV65570 VHZ65563:VHZ65570 UYD65563:UYD65570 UOH65563:UOH65570 UEL65563:UEL65570 TUP65563:TUP65570 TKT65563:TKT65570 TAX65563:TAX65570 SRB65563:SRB65570 SHF65563:SHF65570 RXJ65563:RXJ65570 RNN65563:RNN65570 RDR65563:RDR65570 QTV65563:QTV65570 QJZ65563:QJZ65570 QAD65563:QAD65570 PQH65563:PQH65570 PGL65563:PGL65570 OWP65563:OWP65570 OMT65563:OMT65570 OCX65563:OCX65570 NTB65563:NTB65570 NJF65563:NJF65570 MZJ65563:MZJ65570 MPN65563:MPN65570 MFR65563:MFR65570 LVV65563:LVV65570 LLZ65563:LLZ65570 LCD65563:LCD65570 KSH65563:KSH65570 KIL65563:KIL65570 JYP65563:JYP65570 JOT65563:JOT65570 JEX65563:JEX65570 IVB65563:IVB65570 ILF65563:ILF65570 IBJ65563:IBJ65570 HRN65563:HRN65570 HHR65563:HHR65570 GXV65563:GXV65570 GNZ65563:GNZ65570 GED65563:GED65570 FUH65563:FUH65570 FKL65563:FKL65570 FAP65563:FAP65570 EQT65563:EQT65570 EGX65563:EGX65570 DXB65563:DXB65570 DNF65563:DNF65570 DDJ65563:DDJ65570 CTN65563:CTN65570 CJR65563:CJR65570 BZV65563:BZV65570 BPZ65563:BPZ65570 BGD65563:BGD65570 AWH65563:AWH65570 AML65563:AML65570 ACP65563:ACP65570 ST65563:ST65570 IX65563:IX65570 B65563:B65570 WVJ28:WVJ37 WLN28:WLN37 WBR28:WBR37 VRV28:VRV37 VHZ28:VHZ37 UYD28:UYD37 UOH28:UOH37 UEL28:UEL37 TUP28:TUP37 TKT28:TKT37 TAX28:TAX37 SRB28:SRB37 SHF28:SHF37 RXJ28:RXJ37 RNN28:RNN37 RDR28:RDR37 QTV28:QTV37 QJZ28:QJZ37 QAD28:QAD37 PQH28:PQH37 PGL28:PGL37 OWP28:OWP37 OMT28:OMT37 OCX28:OCX37 NTB28:NTB37 NJF28:NJF37 MZJ28:MZJ37 MPN28:MPN37 MFR28:MFR37 LVV28:LVV37 LLZ28:LLZ37 LCD28:LCD37 KSH28:KSH37 KIL28:KIL37 JYP28:JYP37 JOT28:JOT37 JEX28:JEX37 IVB28:IVB37 ILF28:ILF37 IBJ28:IBJ37 HRN28:HRN37 HHR28:HHR37 GXV28:GXV37 GNZ28:GNZ37 GED28:GED37 FUH28:FUH37 FKL28:FKL37 FAP28:FAP37 EQT28:EQT37 EGX28:EGX37 DXB28:DXB37 DNF28:DNF37 DDJ28:DDJ37 CTN28:CTN37 CJR28:CJR37 BZV28:BZV37 BPZ28:BPZ37 BGD28:BGD37 AWH28:AWH37 AML28:AML37 ACP28:ACP37 ST28:ST37 IX28:IX37 IX21:IX26 WVJ983060:WVJ983065 WLN983060:WLN983065 WBR983060:WBR983065 VRV983060:VRV983065 VHZ983060:VHZ983065 UYD983060:UYD983065 UOH983060:UOH983065 UEL983060:UEL983065 TUP983060:TUP983065 TKT983060:TKT983065 TAX983060:TAX983065 SRB983060:SRB983065 SHF983060:SHF983065 RXJ983060:RXJ983065 RNN983060:RNN983065 RDR983060:RDR983065 QTV983060:QTV983065 QJZ983060:QJZ983065 QAD983060:QAD983065 PQH983060:PQH983065 PGL983060:PGL983065 OWP983060:OWP983065 OMT983060:OMT983065 OCX983060:OCX983065 NTB983060:NTB983065 NJF983060:NJF983065 MZJ983060:MZJ983065 MPN983060:MPN983065 MFR983060:MFR983065 LVV983060:LVV983065 LLZ983060:LLZ983065 LCD983060:LCD983065 KSH983060:KSH983065 KIL983060:KIL983065 JYP983060:JYP983065 JOT983060:JOT983065 JEX983060:JEX983065 IVB983060:IVB983065 ILF983060:ILF983065 IBJ983060:IBJ983065 HRN983060:HRN983065 HHR983060:HHR983065 GXV983060:GXV983065 GNZ983060:GNZ983065 GED983060:GED983065 FUH983060:FUH983065 FKL983060:FKL983065 FAP983060:FAP983065 EQT983060:EQT983065 EGX983060:EGX983065 DXB983060:DXB983065 DNF983060:DNF983065 DDJ983060:DDJ983065 CTN983060:CTN983065 CJR983060:CJR983065 BZV983060:BZV983065 BPZ983060:BPZ983065 BGD983060:BGD983065 AWH983060:AWH983065 AML983060:AML983065 ACP983060:ACP983065 ST983060:ST983065 IX983060:IX983065 B983060:B983065 WVJ917524:WVJ917529 WLN917524:WLN917529 WBR917524:WBR917529 VRV917524:VRV917529 VHZ917524:VHZ917529 UYD917524:UYD917529 UOH917524:UOH917529 UEL917524:UEL917529 TUP917524:TUP917529 TKT917524:TKT917529 TAX917524:TAX917529 SRB917524:SRB917529 SHF917524:SHF917529 RXJ917524:RXJ917529 RNN917524:RNN917529 RDR917524:RDR917529 QTV917524:QTV917529 QJZ917524:QJZ917529 QAD917524:QAD917529 PQH917524:PQH917529 PGL917524:PGL917529 OWP917524:OWP917529 OMT917524:OMT917529 OCX917524:OCX917529 NTB917524:NTB917529 NJF917524:NJF917529 MZJ917524:MZJ917529 MPN917524:MPN917529 MFR917524:MFR917529 LVV917524:LVV917529 LLZ917524:LLZ917529 LCD917524:LCD917529 KSH917524:KSH917529 KIL917524:KIL917529 JYP917524:JYP917529 JOT917524:JOT917529 JEX917524:JEX917529 IVB917524:IVB917529 ILF917524:ILF917529 IBJ917524:IBJ917529 HRN917524:HRN917529 HHR917524:HHR917529 GXV917524:GXV917529 GNZ917524:GNZ917529 GED917524:GED917529 FUH917524:FUH917529 FKL917524:FKL917529 FAP917524:FAP917529 EQT917524:EQT917529 EGX917524:EGX917529 DXB917524:DXB917529 DNF917524:DNF917529 DDJ917524:DDJ917529 CTN917524:CTN917529 CJR917524:CJR917529 BZV917524:BZV917529 BPZ917524:BPZ917529 BGD917524:BGD917529 AWH917524:AWH917529 AML917524:AML917529 ACP917524:ACP917529 ST917524:ST917529 IX917524:IX917529 B917524:B917529 WVJ851988:WVJ851993 WLN851988:WLN851993 WBR851988:WBR851993 VRV851988:VRV851993 VHZ851988:VHZ851993 UYD851988:UYD851993 UOH851988:UOH851993 UEL851988:UEL851993 TUP851988:TUP851993 TKT851988:TKT851993 TAX851988:TAX851993 SRB851988:SRB851993 SHF851988:SHF851993 RXJ851988:RXJ851993 RNN851988:RNN851993 RDR851988:RDR851993 QTV851988:QTV851993 QJZ851988:QJZ851993 QAD851988:QAD851993 PQH851988:PQH851993 PGL851988:PGL851993 OWP851988:OWP851993 OMT851988:OMT851993 OCX851988:OCX851993 NTB851988:NTB851993 NJF851988:NJF851993 MZJ851988:MZJ851993 MPN851988:MPN851993 MFR851988:MFR851993 LVV851988:LVV851993 LLZ851988:LLZ851993 LCD851988:LCD851993 KSH851988:KSH851993 KIL851988:KIL851993 JYP851988:JYP851993 JOT851988:JOT851993 JEX851988:JEX851993 IVB851988:IVB851993 ILF851988:ILF851993 IBJ851988:IBJ851993 HRN851988:HRN851993 HHR851988:HHR851993 GXV851988:GXV851993 GNZ851988:GNZ851993 GED851988:GED851993 FUH851988:FUH851993 FKL851988:FKL851993 FAP851988:FAP851993 EQT851988:EQT851993 EGX851988:EGX851993 DXB851988:DXB851993 DNF851988:DNF851993 DDJ851988:DDJ851993 CTN851988:CTN851993 CJR851988:CJR851993 BZV851988:BZV851993 BPZ851988:BPZ851993 BGD851988:BGD851993 AWH851988:AWH851993 AML851988:AML851993 ACP851988:ACP851993 ST851988:ST851993 IX851988:IX851993 B851988:B851993 WVJ786452:WVJ786457 WLN786452:WLN786457 WBR786452:WBR786457 VRV786452:VRV786457 VHZ786452:VHZ786457 UYD786452:UYD786457 UOH786452:UOH786457 UEL786452:UEL786457 TUP786452:TUP786457 TKT786452:TKT786457 TAX786452:TAX786457 SRB786452:SRB786457 SHF786452:SHF786457 RXJ786452:RXJ786457 RNN786452:RNN786457 RDR786452:RDR786457 QTV786452:QTV786457 QJZ786452:QJZ786457 QAD786452:QAD786457 PQH786452:PQH786457 PGL786452:PGL786457 OWP786452:OWP786457 OMT786452:OMT786457 OCX786452:OCX786457 NTB786452:NTB786457 NJF786452:NJF786457 MZJ786452:MZJ786457 MPN786452:MPN786457 MFR786452:MFR786457 LVV786452:LVV786457 LLZ786452:LLZ786457 LCD786452:LCD786457 KSH786452:KSH786457 KIL786452:KIL786457 JYP786452:JYP786457 JOT786452:JOT786457 JEX786452:JEX786457 IVB786452:IVB786457 ILF786452:ILF786457 IBJ786452:IBJ786457 HRN786452:HRN786457 HHR786452:HHR786457 GXV786452:GXV786457 GNZ786452:GNZ786457 GED786452:GED786457 FUH786452:FUH786457 FKL786452:FKL786457 FAP786452:FAP786457 EQT786452:EQT786457 EGX786452:EGX786457 DXB786452:DXB786457 DNF786452:DNF786457 DDJ786452:DDJ786457 CTN786452:CTN786457 CJR786452:CJR786457 BZV786452:BZV786457 BPZ786452:BPZ786457 BGD786452:BGD786457 AWH786452:AWH786457 AML786452:AML786457 ACP786452:ACP786457 ST786452:ST786457 IX786452:IX786457 B786452:B786457 WVJ720916:WVJ720921 WLN720916:WLN720921 WBR720916:WBR720921 VRV720916:VRV720921 VHZ720916:VHZ720921 UYD720916:UYD720921 UOH720916:UOH720921 UEL720916:UEL720921 TUP720916:TUP720921 TKT720916:TKT720921 TAX720916:TAX720921 SRB720916:SRB720921 SHF720916:SHF720921 RXJ720916:RXJ720921 RNN720916:RNN720921 RDR720916:RDR720921 QTV720916:QTV720921 QJZ720916:QJZ720921 QAD720916:QAD720921 PQH720916:PQH720921 PGL720916:PGL720921 OWP720916:OWP720921 OMT720916:OMT720921 OCX720916:OCX720921 NTB720916:NTB720921 NJF720916:NJF720921 MZJ720916:MZJ720921 MPN720916:MPN720921 MFR720916:MFR720921 LVV720916:LVV720921 LLZ720916:LLZ720921 LCD720916:LCD720921 KSH720916:KSH720921 KIL720916:KIL720921 JYP720916:JYP720921 JOT720916:JOT720921 JEX720916:JEX720921 IVB720916:IVB720921 ILF720916:ILF720921 IBJ720916:IBJ720921 HRN720916:HRN720921 HHR720916:HHR720921 GXV720916:GXV720921 GNZ720916:GNZ720921 GED720916:GED720921 FUH720916:FUH720921 FKL720916:FKL720921 FAP720916:FAP720921 EQT720916:EQT720921 EGX720916:EGX720921 DXB720916:DXB720921 DNF720916:DNF720921 DDJ720916:DDJ720921 CTN720916:CTN720921 CJR720916:CJR720921 BZV720916:BZV720921 BPZ720916:BPZ720921 BGD720916:BGD720921 AWH720916:AWH720921 AML720916:AML720921 ACP720916:ACP720921 ST720916:ST720921 IX720916:IX720921 B720916:B720921 WVJ655380:WVJ655385 WLN655380:WLN655385 WBR655380:WBR655385 VRV655380:VRV655385 VHZ655380:VHZ655385 UYD655380:UYD655385 UOH655380:UOH655385 UEL655380:UEL655385 TUP655380:TUP655385 TKT655380:TKT655385 TAX655380:TAX655385 SRB655380:SRB655385 SHF655380:SHF655385 RXJ655380:RXJ655385 RNN655380:RNN655385 RDR655380:RDR655385 QTV655380:QTV655385 QJZ655380:QJZ655385 QAD655380:QAD655385 PQH655380:PQH655385 PGL655380:PGL655385 OWP655380:OWP655385 OMT655380:OMT655385 OCX655380:OCX655385 NTB655380:NTB655385 NJF655380:NJF655385 MZJ655380:MZJ655385 MPN655380:MPN655385 MFR655380:MFR655385 LVV655380:LVV655385 LLZ655380:LLZ655385 LCD655380:LCD655385 KSH655380:KSH655385 KIL655380:KIL655385 JYP655380:JYP655385 JOT655380:JOT655385 JEX655380:JEX655385 IVB655380:IVB655385 ILF655380:ILF655385 IBJ655380:IBJ655385 HRN655380:HRN655385 HHR655380:HHR655385 GXV655380:GXV655385 GNZ655380:GNZ655385 GED655380:GED655385 FUH655380:FUH655385 FKL655380:FKL655385 FAP655380:FAP655385 EQT655380:EQT655385 EGX655380:EGX655385 DXB655380:DXB655385 DNF655380:DNF655385 DDJ655380:DDJ655385 CTN655380:CTN655385 CJR655380:CJR655385 BZV655380:BZV655385 BPZ655380:BPZ655385 BGD655380:BGD655385 AWH655380:AWH655385 AML655380:AML655385 ACP655380:ACP655385 ST655380:ST655385 IX655380:IX655385 B655380:B655385 WVJ589844:WVJ589849 WLN589844:WLN589849 WBR589844:WBR589849 VRV589844:VRV589849 VHZ589844:VHZ589849 UYD589844:UYD589849 UOH589844:UOH589849 UEL589844:UEL589849 TUP589844:TUP589849 TKT589844:TKT589849 TAX589844:TAX589849 SRB589844:SRB589849 SHF589844:SHF589849 RXJ589844:RXJ589849 RNN589844:RNN589849 RDR589844:RDR589849 QTV589844:QTV589849 QJZ589844:QJZ589849 QAD589844:QAD589849 PQH589844:PQH589849 PGL589844:PGL589849 OWP589844:OWP589849 OMT589844:OMT589849 OCX589844:OCX589849 NTB589844:NTB589849 NJF589844:NJF589849 MZJ589844:MZJ589849 MPN589844:MPN589849 MFR589844:MFR589849 LVV589844:LVV589849 LLZ589844:LLZ589849 LCD589844:LCD589849 KSH589844:KSH589849 KIL589844:KIL589849 JYP589844:JYP589849 JOT589844:JOT589849 JEX589844:JEX589849 IVB589844:IVB589849 ILF589844:ILF589849 IBJ589844:IBJ589849 HRN589844:HRN589849 HHR589844:HHR589849 GXV589844:GXV589849 GNZ589844:GNZ589849 GED589844:GED589849 FUH589844:FUH589849 FKL589844:FKL589849 FAP589844:FAP589849 EQT589844:EQT589849 EGX589844:EGX589849 DXB589844:DXB589849 DNF589844:DNF589849 DDJ589844:DDJ589849 CTN589844:CTN589849 CJR589844:CJR589849 BZV589844:BZV589849 BPZ589844:BPZ589849 BGD589844:BGD589849 AWH589844:AWH589849 AML589844:AML589849 ACP589844:ACP589849 ST589844:ST589849 IX589844:IX589849 B589844:B589849 WVJ524308:WVJ524313 WLN524308:WLN524313 WBR524308:WBR524313 VRV524308:VRV524313 VHZ524308:VHZ524313 UYD524308:UYD524313 UOH524308:UOH524313 UEL524308:UEL524313 TUP524308:TUP524313 TKT524308:TKT524313 TAX524308:TAX524313 SRB524308:SRB524313 SHF524308:SHF524313 RXJ524308:RXJ524313 RNN524308:RNN524313 RDR524308:RDR524313 QTV524308:QTV524313 QJZ524308:QJZ524313 QAD524308:QAD524313 PQH524308:PQH524313 PGL524308:PGL524313 OWP524308:OWP524313 OMT524308:OMT524313 OCX524308:OCX524313 NTB524308:NTB524313 NJF524308:NJF524313 MZJ524308:MZJ524313 MPN524308:MPN524313 MFR524308:MFR524313 LVV524308:LVV524313 LLZ524308:LLZ524313 LCD524308:LCD524313 KSH524308:KSH524313 KIL524308:KIL524313 JYP524308:JYP524313 JOT524308:JOT524313 JEX524308:JEX524313 IVB524308:IVB524313 ILF524308:ILF524313 IBJ524308:IBJ524313 HRN524308:HRN524313 HHR524308:HHR524313 GXV524308:GXV524313 GNZ524308:GNZ524313 GED524308:GED524313 FUH524308:FUH524313 FKL524308:FKL524313 FAP524308:FAP524313 EQT524308:EQT524313 EGX524308:EGX524313 DXB524308:DXB524313 DNF524308:DNF524313 DDJ524308:DDJ524313 CTN524308:CTN524313 CJR524308:CJR524313 BZV524308:BZV524313 BPZ524308:BPZ524313 BGD524308:BGD524313 AWH524308:AWH524313 AML524308:AML524313 ACP524308:ACP524313 ST524308:ST524313 IX524308:IX524313 B524308:B524313 WVJ458772:WVJ458777 WLN458772:WLN458777 WBR458772:WBR458777 VRV458772:VRV458777 VHZ458772:VHZ458777 UYD458772:UYD458777 UOH458772:UOH458777 UEL458772:UEL458777 TUP458772:TUP458777 TKT458772:TKT458777 TAX458772:TAX458777 SRB458772:SRB458777 SHF458772:SHF458777 RXJ458772:RXJ458777 RNN458772:RNN458777 RDR458772:RDR458777 QTV458772:QTV458777 QJZ458772:QJZ458777 QAD458772:QAD458777 PQH458772:PQH458777 PGL458772:PGL458777 OWP458772:OWP458777 OMT458772:OMT458777 OCX458772:OCX458777 NTB458772:NTB458777 NJF458772:NJF458777 MZJ458772:MZJ458777 MPN458772:MPN458777 MFR458772:MFR458777 LVV458772:LVV458777 LLZ458772:LLZ458777 LCD458772:LCD458777 KSH458772:KSH458777 KIL458772:KIL458777 JYP458772:JYP458777 JOT458772:JOT458777 JEX458772:JEX458777 IVB458772:IVB458777 ILF458772:ILF458777 IBJ458772:IBJ458777 HRN458772:HRN458777 HHR458772:HHR458777 GXV458772:GXV458777 GNZ458772:GNZ458777 GED458772:GED458777 FUH458772:FUH458777 FKL458772:FKL458777 FAP458772:FAP458777 EQT458772:EQT458777 EGX458772:EGX458777 DXB458772:DXB458777 DNF458772:DNF458777 DDJ458772:DDJ458777 CTN458772:CTN458777 CJR458772:CJR458777 BZV458772:BZV458777 BPZ458772:BPZ458777 BGD458772:BGD458777 AWH458772:AWH458777 AML458772:AML458777 ACP458772:ACP458777 ST458772:ST458777 IX458772:IX458777 B458772:B458777 WVJ393236:WVJ393241 WLN393236:WLN393241 WBR393236:WBR393241 VRV393236:VRV393241 VHZ393236:VHZ393241 UYD393236:UYD393241 UOH393236:UOH393241 UEL393236:UEL393241 TUP393236:TUP393241 TKT393236:TKT393241 TAX393236:TAX393241 SRB393236:SRB393241 SHF393236:SHF393241 RXJ393236:RXJ393241 RNN393236:RNN393241 RDR393236:RDR393241 QTV393236:QTV393241 QJZ393236:QJZ393241 QAD393236:QAD393241 PQH393236:PQH393241 PGL393236:PGL393241 OWP393236:OWP393241 OMT393236:OMT393241 OCX393236:OCX393241 NTB393236:NTB393241 NJF393236:NJF393241 MZJ393236:MZJ393241 MPN393236:MPN393241 MFR393236:MFR393241 LVV393236:LVV393241 LLZ393236:LLZ393241 LCD393236:LCD393241 KSH393236:KSH393241 KIL393236:KIL393241 JYP393236:JYP393241 JOT393236:JOT393241 JEX393236:JEX393241 IVB393236:IVB393241 ILF393236:ILF393241 IBJ393236:IBJ393241 HRN393236:HRN393241 HHR393236:HHR393241 GXV393236:GXV393241 GNZ393236:GNZ393241 GED393236:GED393241 FUH393236:FUH393241 FKL393236:FKL393241 FAP393236:FAP393241 EQT393236:EQT393241 EGX393236:EGX393241 DXB393236:DXB393241 DNF393236:DNF393241 DDJ393236:DDJ393241 CTN393236:CTN393241 CJR393236:CJR393241 BZV393236:BZV393241 BPZ393236:BPZ393241 BGD393236:BGD393241 AWH393236:AWH393241 AML393236:AML393241 ACP393236:ACP393241 ST393236:ST393241 IX393236:IX393241 B393236:B393241 WVJ327700:WVJ327705 WLN327700:WLN327705 WBR327700:WBR327705 VRV327700:VRV327705 VHZ327700:VHZ327705 UYD327700:UYD327705 UOH327700:UOH327705 UEL327700:UEL327705 TUP327700:TUP327705 TKT327700:TKT327705 TAX327700:TAX327705 SRB327700:SRB327705 SHF327700:SHF327705 RXJ327700:RXJ327705 RNN327700:RNN327705 RDR327700:RDR327705 QTV327700:QTV327705 QJZ327700:QJZ327705 QAD327700:QAD327705 PQH327700:PQH327705 PGL327700:PGL327705 OWP327700:OWP327705 OMT327700:OMT327705 OCX327700:OCX327705 NTB327700:NTB327705 NJF327700:NJF327705 MZJ327700:MZJ327705 MPN327700:MPN327705 MFR327700:MFR327705 LVV327700:LVV327705 LLZ327700:LLZ327705 LCD327700:LCD327705 KSH327700:KSH327705 KIL327700:KIL327705 JYP327700:JYP327705 JOT327700:JOT327705 JEX327700:JEX327705 IVB327700:IVB327705 ILF327700:ILF327705 IBJ327700:IBJ327705 HRN327700:HRN327705 HHR327700:HHR327705 GXV327700:GXV327705 GNZ327700:GNZ327705 GED327700:GED327705 FUH327700:FUH327705 FKL327700:FKL327705 FAP327700:FAP327705 EQT327700:EQT327705 EGX327700:EGX327705 DXB327700:DXB327705 DNF327700:DNF327705 DDJ327700:DDJ327705 CTN327700:CTN327705 CJR327700:CJR327705 BZV327700:BZV327705 BPZ327700:BPZ327705 BGD327700:BGD327705 AWH327700:AWH327705 AML327700:AML327705 ACP327700:ACP327705 ST327700:ST327705 IX327700:IX327705 B327700:B327705 WVJ262164:WVJ262169 WLN262164:WLN262169 WBR262164:WBR262169 VRV262164:VRV262169 VHZ262164:VHZ262169 UYD262164:UYD262169 UOH262164:UOH262169 UEL262164:UEL262169 TUP262164:TUP262169 TKT262164:TKT262169 TAX262164:TAX262169 SRB262164:SRB262169 SHF262164:SHF262169 RXJ262164:RXJ262169 RNN262164:RNN262169 RDR262164:RDR262169 QTV262164:QTV262169 QJZ262164:QJZ262169 QAD262164:QAD262169 PQH262164:PQH262169 PGL262164:PGL262169 OWP262164:OWP262169 OMT262164:OMT262169 OCX262164:OCX262169 NTB262164:NTB262169 NJF262164:NJF262169 MZJ262164:MZJ262169 MPN262164:MPN262169 MFR262164:MFR262169 LVV262164:LVV262169 LLZ262164:LLZ262169 LCD262164:LCD262169 KSH262164:KSH262169 KIL262164:KIL262169 JYP262164:JYP262169 JOT262164:JOT262169 JEX262164:JEX262169 IVB262164:IVB262169 ILF262164:ILF262169 IBJ262164:IBJ262169 HRN262164:HRN262169 HHR262164:HHR262169 GXV262164:GXV262169 GNZ262164:GNZ262169 GED262164:GED262169 FUH262164:FUH262169 FKL262164:FKL262169 FAP262164:FAP262169 EQT262164:EQT262169 EGX262164:EGX262169 DXB262164:DXB262169 DNF262164:DNF262169 DDJ262164:DDJ262169 CTN262164:CTN262169 CJR262164:CJR262169 BZV262164:BZV262169 BPZ262164:BPZ262169 BGD262164:BGD262169 AWH262164:AWH262169 AML262164:AML262169 ACP262164:ACP262169 ST262164:ST262169 IX262164:IX262169 B262164:B262169 WVJ196628:WVJ196633 WLN196628:WLN196633 WBR196628:WBR196633 VRV196628:VRV196633 VHZ196628:VHZ196633 UYD196628:UYD196633 UOH196628:UOH196633 UEL196628:UEL196633 TUP196628:TUP196633 TKT196628:TKT196633 TAX196628:TAX196633 SRB196628:SRB196633 SHF196628:SHF196633 RXJ196628:RXJ196633 RNN196628:RNN196633 RDR196628:RDR196633 QTV196628:QTV196633 QJZ196628:QJZ196633 QAD196628:QAD196633 PQH196628:PQH196633 PGL196628:PGL196633 OWP196628:OWP196633 OMT196628:OMT196633 OCX196628:OCX196633 NTB196628:NTB196633 NJF196628:NJF196633 MZJ196628:MZJ196633 MPN196628:MPN196633 MFR196628:MFR196633 LVV196628:LVV196633 LLZ196628:LLZ196633 LCD196628:LCD196633 KSH196628:KSH196633 KIL196628:KIL196633 JYP196628:JYP196633 JOT196628:JOT196633 JEX196628:JEX196633 IVB196628:IVB196633 ILF196628:ILF196633 IBJ196628:IBJ196633 HRN196628:HRN196633 HHR196628:HHR196633 GXV196628:GXV196633 GNZ196628:GNZ196633 GED196628:GED196633 FUH196628:FUH196633 FKL196628:FKL196633 FAP196628:FAP196633 EQT196628:EQT196633 EGX196628:EGX196633 DXB196628:DXB196633 DNF196628:DNF196633 DDJ196628:DDJ196633 CTN196628:CTN196633 CJR196628:CJR196633 BZV196628:BZV196633 BPZ196628:BPZ196633 BGD196628:BGD196633 AWH196628:AWH196633 AML196628:AML196633 ACP196628:ACP196633 ST196628:ST196633 IX196628:IX196633 B196628:B196633 WVJ131092:WVJ131097 WLN131092:WLN131097 WBR131092:WBR131097 VRV131092:VRV131097 VHZ131092:VHZ131097 UYD131092:UYD131097 UOH131092:UOH131097 UEL131092:UEL131097 TUP131092:TUP131097 TKT131092:TKT131097 TAX131092:TAX131097 SRB131092:SRB131097 SHF131092:SHF131097 RXJ131092:RXJ131097 RNN131092:RNN131097 RDR131092:RDR131097 QTV131092:QTV131097 QJZ131092:QJZ131097 QAD131092:QAD131097 PQH131092:PQH131097 PGL131092:PGL131097 OWP131092:OWP131097 OMT131092:OMT131097 OCX131092:OCX131097 NTB131092:NTB131097 NJF131092:NJF131097 MZJ131092:MZJ131097 MPN131092:MPN131097 MFR131092:MFR131097 LVV131092:LVV131097 LLZ131092:LLZ131097 LCD131092:LCD131097 KSH131092:KSH131097 KIL131092:KIL131097 JYP131092:JYP131097 JOT131092:JOT131097 JEX131092:JEX131097 IVB131092:IVB131097 ILF131092:ILF131097 IBJ131092:IBJ131097 HRN131092:HRN131097 HHR131092:HHR131097 GXV131092:GXV131097 GNZ131092:GNZ131097 GED131092:GED131097 FUH131092:FUH131097 FKL131092:FKL131097 FAP131092:FAP131097 EQT131092:EQT131097 EGX131092:EGX131097 DXB131092:DXB131097 DNF131092:DNF131097 DDJ131092:DDJ131097 CTN131092:CTN131097 CJR131092:CJR131097 BZV131092:BZV131097 BPZ131092:BPZ131097 BGD131092:BGD131097 AWH131092:AWH131097 AML131092:AML131097 ACP131092:ACP131097 ST131092:ST131097 IX131092:IX131097 B131092:B131097 WVJ65556:WVJ65561 WLN65556:WLN65561 WBR65556:WBR65561 VRV65556:VRV65561 VHZ65556:VHZ65561 UYD65556:UYD65561 UOH65556:UOH65561 UEL65556:UEL65561 TUP65556:TUP65561 TKT65556:TKT65561 TAX65556:TAX65561 SRB65556:SRB65561 SHF65556:SHF65561 RXJ65556:RXJ65561 RNN65556:RNN65561 RDR65556:RDR65561 QTV65556:QTV65561 QJZ65556:QJZ65561 QAD65556:QAD65561 PQH65556:PQH65561 PGL65556:PGL65561 OWP65556:OWP65561 OMT65556:OMT65561 OCX65556:OCX65561 NTB65556:NTB65561 NJF65556:NJF65561 MZJ65556:MZJ65561 MPN65556:MPN65561 MFR65556:MFR65561 LVV65556:LVV65561 LLZ65556:LLZ65561 LCD65556:LCD65561 KSH65556:KSH65561 KIL65556:KIL65561 JYP65556:JYP65561 JOT65556:JOT65561 JEX65556:JEX65561 IVB65556:IVB65561 ILF65556:ILF65561 IBJ65556:IBJ65561 HRN65556:HRN65561 HHR65556:HHR65561 GXV65556:GXV65561 GNZ65556:GNZ65561 GED65556:GED65561 FUH65556:FUH65561 FKL65556:FKL65561 FAP65556:FAP65561 EQT65556:EQT65561 EGX65556:EGX65561 DXB65556:DXB65561 DNF65556:DNF65561 DDJ65556:DDJ65561 CTN65556:CTN65561 CJR65556:CJR65561 BZV65556:BZV65561 BPZ65556:BPZ65561 BGD65556:BGD65561 AWH65556:AWH65561 AML65556:AML65561 ACP65556:ACP65561 ST65556:ST65561 IX65556:IX65561 B65556:B65561 WVJ21:WVJ26 WLN21:WLN26 WBR21:WBR26 VRV21:VRV26 VHZ21:VHZ26 UYD21:UYD26 UOH21:UOH26 UEL21:UEL26 TUP21:TUP26 TKT21:TKT26 TAX21:TAX26 SRB21:SRB26 SHF21:SHF26 RXJ21:RXJ26 RNN21:RNN26 RDR21:RDR26 QTV21:QTV26 QJZ21:QJZ26 QAD21:QAD26 PQH21:PQH26 PGL21:PGL26 OWP21:OWP26 OMT21:OMT26 OCX21:OCX26 NTB21:NTB26 NJF21:NJF26 MZJ21:MZJ26 MPN21:MPN26 MFR21:MFR26 LVV21:LVV26 LLZ21:LLZ26 LCD21:LCD26 KSH21:KSH26 KIL21:KIL26 JYP21:JYP26 JOT21:JOT26 JEX21:JEX26 IVB21:IVB26 ILF21:ILF26 IBJ21:IBJ26 HRN21:HRN26 HHR21:HHR26 GXV21:GXV26 GNZ21:GNZ26 GED21:GED26 FUH21:FUH26 FKL21:FKL26 FAP21:FAP26 EQT21:EQT26 EGX21:EGX26 DXB21:DXB26 DNF21:DNF26 DDJ21:DDJ26 CTN21:CTN26 CJR21:CJR26 BZV21:BZV26 BPZ21:BPZ26 BGD21:BGD26 AWH21:AWH26 AML21:AML26 ACP21:ACP26">
      <formula1>$B$21:$B$37</formula1>
    </dataValidation>
    <dataValidation type="list" allowBlank="1" showInputMessage="1" showErrorMessage="1" sqref="C6:C37 B6:B20">
      <formula1>$B$52:$B$94</formula1>
    </dataValidation>
    <dataValidation type="list" allowBlank="1" showInputMessage="1" showErrorMessage="1" sqref="B21:B37">
      <formula1>$B$50:$B$97</formula1>
    </dataValidation>
  </dataValidations>
  <pageMargins left="0.70069444444444495" right="0.70069444444444495" top="0.75138888888888899" bottom="0.75138888888888899" header="0.29861111111111099" footer="0.29861111111111099"/>
  <pageSetup paperSize="9" scale="51" orientation="portrait" r:id="rId1"/>
</worksheet>
</file>

<file path=xl/worksheets/sheet2.xml><?xml version="1.0" encoding="utf-8"?>
<worksheet xmlns="http://schemas.openxmlformats.org/spreadsheetml/2006/main" xmlns:r="http://schemas.openxmlformats.org/officeDocument/2006/relationships">
  <sheetPr>
    <tabColor rgb="FFFFFF00"/>
    <pageSetUpPr fitToPage="1"/>
  </sheetPr>
  <dimension ref="A1:D99"/>
  <sheetViews>
    <sheetView view="pageBreakPreview" zoomScaleSheetLayoutView="100" workbookViewId="0">
      <selection activeCell="J41" sqref="J41"/>
    </sheetView>
  </sheetViews>
  <sheetFormatPr defaultColWidth="9" defaultRowHeight="15"/>
  <cols>
    <col min="1" max="1" width="6.28515625" style="106" customWidth="1"/>
    <col min="2" max="2" width="67.7109375" style="103" customWidth="1"/>
    <col min="3" max="3" width="9" style="104" customWidth="1"/>
    <col min="4" max="4" width="21" style="104" customWidth="1"/>
    <col min="5" max="256" width="9" style="104"/>
    <col min="257" max="257" width="6.28515625" style="104" customWidth="1"/>
    <col min="258" max="258" width="82" style="104" customWidth="1"/>
    <col min="259" max="259" width="13" style="104" customWidth="1"/>
    <col min="260" max="260" width="37.140625" style="104" customWidth="1"/>
    <col min="261" max="512" width="9" style="104"/>
    <col min="513" max="513" width="6.28515625" style="104" customWidth="1"/>
    <col min="514" max="514" width="82" style="104" customWidth="1"/>
    <col min="515" max="515" width="13" style="104" customWidth="1"/>
    <col min="516" max="516" width="37.140625" style="104" customWidth="1"/>
    <col min="517" max="768" width="9" style="104"/>
    <col min="769" max="769" width="6.28515625" style="104" customWidth="1"/>
    <col min="770" max="770" width="82" style="104" customWidth="1"/>
    <col min="771" max="771" width="13" style="104" customWidth="1"/>
    <col min="772" max="772" width="37.140625" style="104" customWidth="1"/>
    <col min="773" max="1024" width="9" style="104"/>
    <col min="1025" max="1025" width="6.28515625" style="104" customWidth="1"/>
    <col min="1026" max="1026" width="82" style="104" customWidth="1"/>
    <col min="1027" max="1027" width="13" style="104" customWidth="1"/>
    <col min="1028" max="1028" width="37.140625" style="104" customWidth="1"/>
    <col min="1029" max="1280" width="9" style="104"/>
    <col min="1281" max="1281" width="6.28515625" style="104" customWidth="1"/>
    <col min="1282" max="1282" width="82" style="104" customWidth="1"/>
    <col min="1283" max="1283" width="13" style="104" customWidth="1"/>
    <col min="1284" max="1284" width="37.140625" style="104" customWidth="1"/>
    <col min="1285" max="1536" width="9" style="104"/>
    <col min="1537" max="1537" width="6.28515625" style="104" customWidth="1"/>
    <col min="1538" max="1538" width="82" style="104" customWidth="1"/>
    <col min="1539" max="1539" width="13" style="104" customWidth="1"/>
    <col min="1540" max="1540" width="37.140625" style="104" customWidth="1"/>
    <col min="1541" max="1792" width="9" style="104"/>
    <col min="1793" max="1793" width="6.28515625" style="104" customWidth="1"/>
    <col min="1794" max="1794" width="82" style="104" customWidth="1"/>
    <col min="1795" max="1795" width="13" style="104" customWidth="1"/>
    <col min="1796" max="1796" width="37.140625" style="104" customWidth="1"/>
    <col min="1797" max="2048" width="9" style="104"/>
    <col min="2049" max="2049" width="6.28515625" style="104" customWidth="1"/>
    <col min="2050" max="2050" width="82" style="104" customWidth="1"/>
    <col min="2051" max="2051" width="13" style="104" customWidth="1"/>
    <col min="2052" max="2052" width="37.140625" style="104" customWidth="1"/>
    <col min="2053" max="2304" width="9" style="104"/>
    <col min="2305" max="2305" width="6.28515625" style="104" customWidth="1"/>
    <col min="2306" max="2306" width="82" style="104" customWidth="1"/>
    <col min="2307" max="2307" width="13" style="104" customWidth="1"/>
    <col min="2308" max="2308" width="37.140625" style="104" customWidth="1"/>
    <col min="2309" max="2560" width="9" style="104"/>
    <col min="2561" max="2561" width="6.28515625" style="104" customWidth="1"/>
    <col min="2562" max="2562" width="82" style="104" customWidth="1"/>
    <col min="2563" max="2563" width="13" style="104" customWidth="1"/>
    <col min="2564" max="2564" width="37.140625" style="104" customWidth="1"/>
    <col min="2565" max="2816" width="9" style="104"/>
    <col min="2817" max="2817" width="6.28515625" style="104" customWidth="1"/>
    <col min="2818" max="2818" width="82" style="104" customWidth="1"/>
    <col min="2819" max="2819" width="13" style="104" customWidth="1"/>
    <col min="2820" max="2820" width="37.140625" style="104" customWidth="1"/>
    <col min="2821" max="3072" width="9" style="104"/>
    <col min="3073" max="3073" width="6.28515625" style="104" customWidth="1"/>
    <col min="3074" max="3074" width="82" style="104" customWidth="1"/>
    <col min="3075" max="3075" width="13" style="104" customWidth="1"/>
    <col min="3076" max="3076" width="37.140625" style="104" customWidth="1"/>
    <col min="3077" max="3328" width="9" style="104"/>
    <col min="3329" max="3329" width="6.28515625" style="104" customWidth="1"/>
    <col min="3330" max="3330" width="82" style="104" customWidth="1"/>
    <col min="3331" max="3331" width="13" style="104" customWidth="1"/>
    <col min="3332" max="3332" width="37.140625" style="104" customWidth="1"/>
    <col min="3333" max="3584" width="9" style="104"/>
    <col min="3585" max="3585" width="6.28515625" style="104" customWidth="1"/>
    <col min="3586" max="3586" width="82" style="104" customWidth="1"/>
    <col min="3587" max="3587" width="13" style="104" customWidth="1"/>
    <col min="3588" max="3588" width="37.140625" style="104" customWidth="1"/>
    <col min="3589" max="3840" width="9" style="104"/>
    <col min="3841" max="3841" width="6.28515625" style="104" customWidth="1"/>
    <col min="3842" max="3842" width="82" style="104" customWidth="1"/>
    <col min="3843" max="3843" width="13" style="104" customWidth="1"/>
    <col min="3844" max="3844" width="37.140625" style="104" customWidth="1"/>
    <col min="3845" max="4096" width="9" style="104"/>
    <col min="4097" max="4097" width="6.28515625" style="104" customWidth="1"/>
    <col min="4098" max="4098" width="82" style="104" customWidth="1"/>
    <col min="4099" max="4099" width="13" style="104" customWidth="1"/>
    <col min="4100" max="4100" width="37.140625" style="104" customWidth="1"/>
    <col min="4101" max="4352" width="9" style="104"/>
    <col min="4353" max="4353" width="6.28515625" style="104" customWidth="1"/>
    <col min="4354" max="4354" width="82" style="104" customWidth="1"/>
    <col min="4355" max="4355" width="13" style="104" customWidth="1"/>
    <col min="4356" max="4356" width="37.140625" style="104" customWidth="1"/>
    <col min="4357" max="4608" width="9" style="104"/>
    <col min="4609" max="4609" width="6.28515625" style="104" customWidth="1"/>
    <col min="4610" max="4610" width="82" style="104" customWidth="1"/>
    <col min="4611" max="4611" width="13" style="104" customWidth="1"/>
    <col min="4612" max="4612" width="37.140625" style="104" customWidth="1"/>
    <col min="4613" max="4864" width="9" style="104"/>
    <col min="4865" max="4865" width="6.28515625" style="104" customWidth="1"/>
    <col min="4866" max="4866" width="82" style="104" customWidth="1"/>
    <col min="4867" max="4867" width="13" style="104" customWidth="1"/>
    <col min="4868" max="4868" width="37.140625" style="104" customWidth="1"/>
    <col min="4869" max="5120" width="9" style="104"/>
    <col min="5121" max="5121" width="6.28515625" style="104" customWidth="1"/>
    <col min="5122" max="5122" width="82" style="104" customWidth="1"/>
    <col min="5123" max="5123" width="13" style="104" customWidth="1"/>
    <col min="5124" max="5124" width="37.140625" style="104" customWidth="1"/>
    <col min="5125" max="5376" width="9" style="104"/>
    <col min="5377" max="5377" width="6.28515625" style="104" customWidth="1"/>
    <col min="5378" max="5378" width="82" style="104" customWidth="1"/>
    <col min="5379" max="5379" width="13" style="104" customWidth="1"/>
    <col min="5380" max="5380" width="37.140625" style="104" customWidth="1"/>
    <col min="5381" max="5632" width="9" style="104"/>
    <col min="5633" max="5633" width="6.28515625" style="104" customWidth="1"/>
    <col min="5634" max="5634" width="82" style="104" customWidth="1"/>
    <col min="5635" max="5635" width="13" style="104" customWidth="1"/>
    <col min="5636" max="5636" width="37.140625" style="104" customWidth="1"/>
    <col min="5637" max="5888" width="9" style="104"/>
    <col min="5889" max="5889" width="6.28515625" style="104" customWidth="1"/>
    <col min="5890" max="5890" width="82" style="104" customWidth="1"/>
    <col min="5891" max="5891" width="13" style="104" customWidth="1"/>
    <col min="5892" max="5892" width="37.140625" style="104" customWidth="1"/>
    <col min="5893" max="6144" width="9" style="104"/>
    <col min="6145" max="6145" width="6.28515625" style="104" customWidth="1"/>
    <col min="6146" max="6146" width="82" style="104" customWidth="1"/>
    <col min="6147" max="6147" width="13" style="104" customWidth="1"/>
    <col min="6148" max="6148" width="37.140625" style="104" customWidth="1"/>
    <col min="6149" max="6400" width="9" style="104"/>
    <col min="6401" max="6401" width="6.28515625" style="104" customWidth="1"/>
    <col min="6402" max="6402" width="82" style="104" customWidth="1"/>
    <col min="6403" max="6403" width="13" style="104" customWidth="1"/>
    <col min="6404" max="6404" width="37.140625" style="104" customWidth="1"/>
    <col min="6405" max="6656" width="9" style="104"/>
    <col min="6657" max="6657" width="6.28515625" style="104" customWidth="1"/>
    <col min="6658" max="6658" width="82" style="104" customWidth="1"/>
    <col min="6659" max="6659" width="13" style="104" customWidth="1"/>
    <col min="6660" max="6660" width="37.140625" style="104" customWidth="1"/>
    <col min="6661" max="6912" width="9" style="104"/>
    <col min="6913" max="6913" width="6.28515625" style="104" customWidth="1"/>
    <col min="6914" max="6914" width="82" style="104" customWidth="1"/>
    <col min="6915" max="6915" width="13" style="104" customWidth="1"/>
    <col min="6916" max="6916" width="37.140625" style="104" customWidth="1"/>
    <col min="6917" max="7168" width="9" style="104"/>
    <col min="7169" max="7169" width="6.28515625" style="104" customWidth="1"/>
    <col min="7170" max="7170" width="82" style="104" customWidth="1"/>
    <col min="7171" max="7171" width="13" style="104" customWidth="1"/>
    <col min="7172" max="7172" width="37.140625" style="104" customWidth="1"/>
    <col min="7173" max="7424" width="9" style="104"/>
    <col min="7425" max="7425" width="6.28515625" style="104" customWidth="1"/>
    <col min="7426" max="7426" width="82" style="104" customWidth="1"/>
    <col min="7427" max="7427" width="13" style="104" customWidth="1"/>
    <col min="7428" max="7428" width="37.140625" style="104" customWidth="1"/>
    <col min="7429" max="7680" width="9" style="104"/>
    <col min="7681" max="7681" width="6.28515625" style="104" customWidth="1"/>
    <col min="7682" max="7682" width="82" style="104" customWidth="1"/>
    <col min="7683" max="7683" width="13" style="104" customWidth="1"/>
    <col min="7684" max="7684" width="37.140625" style="104" customWidth="1"/>
    <col min="7685" max="7936" width="9" style="104"/>
    <col min="7937" max="7937" width="6.28515625" style="104" customWidth="1"/>
    <col min="7938" max="7938" width="82" style="104" customWidth="1"/>
    <col min="7939" max="7939" width="13" style="104" customWidth="1"/>
    <col min="7940" max="7940" width="37.140625" style="104" customWidth="1"/>
    <col min="7941" max="8192" width="9" style="104"/>
    <col min="8193" max="8193" width="6.28515625" style="104" customWidth="1"/>
    <col min="8194" max="8194" width="82" style="104" customWidth="1"/>
    <col min="8195" max="8195" width="13" style="104" customWidth="1"/>
    <col min="8196" max="8196" width="37.140625" style="104" customWidth="1"/>
    <col min="8197" max="8448" width="9" style="104"/>
    <col min="8449" max="8449" width="6.28515625" style="104" customWidth="1"/>
    <col min="8450" max="8450" width="82" style="104" customWidth="1"/>
    <col min="8451" max="8451" width="13" style="104" customWidth="1"/>
    <col min="8452" max="8452" width="37.140625" style="104" customWidth="1"/>
    <col min="8453" max="8704" width="9" style="104"/>
    <col min="8705" max="8705" width="6.28515625" style="104" customWidth="1"/>
    <col min="8706" max="8706" width="82" style="104" customWidth="1"/>
    <col min="8707" max="8707" width="13" style="104" customWidth="1"/>
    <col min="8708" max="8708" width="37.140625" style="104" customWidth="1"/>
    <col min="8709" max="8960" width="9" style="104"/>
    <col min="8961" max="8961" width="6.28515625" style="104" customWidth="1"/>
    <col min="8962" max="8962" width="82" style="104" customWidth="1"/>
    <col min="8963" max="8963" width="13" style="104" customWidth="1"/>
    <col min="8964" max="8964" width="37.140625" style="104" customWidth="1"/>
    <col min="8965" max="9216" width="9" style="104"/>
    <col min="9217" max="9217" width="6.28515625" style="104" customWidth="1"/>
    <col min="9218" max="9218" width="82" style="104" customWidth="1"/>
    <col min="9219" max="9219" width="13" style="104" customWidth="1"/>
    <col min="9220" max="9220" width="37.140625" style="104" customWidth="1"/>
    <col min="9221" max="9472" width="9" style="104"/>
    <col min="9473" max="9473" width="6.28515625" style="104" customWidth="1"/>
    <col min="9474" max="9474" width="82" style="104" customWidth="1"/>
    <col min="9475" max="9475" width="13" style="104" customWidth="1"/>
    <col min="9476" max="9476" width="37.140625" style="104" customWidth="1"/>
    <col min="9477" max="9728" width="9" style="104"/>
    <col min="9729" max="9729" width="6.28515625" style="104" customWidth="1"/>
    <col min="9730" max="9730" width="82" style="104" customWidth="1"/>
    <col min="9731" max="9731" width="13" style="104" customWidth="1"/>
    <col min="9732" max="9732" width="37.140625" style="104" customWidth="1"/>
    <col min="9733" max="9984" width="9" style="104"/>
    <col min="9985" max="9985" width="6.28515625" style="104" customWidth="1"/>
    <col min="9986" max="9986" width="82" style="104" customWidth="1"/>
    <col min="9987" max="9987" width="13" style="104" customWidth="1"/>
    <col min="9988" max="9988" width="37.140625" style="104" customWidth="1"/>
    <col min="9989" max="10240" width="9" style="104"/>
    <col min="10241" max="10241" width="6.28515625" style="104" customWidth="1"/>
    <col min="10242" max="10242" width="82" style="104" customWidth="1"/>
    <col min="10243" max="10243" width="13" style="104" customWidth="1"/>
    <col min="10244" max="10244" width="37.140625" style="104" customWidth="1"/>
    <col min="10245" max="10496" width="9" style="104"/>
    <col min="10497" max="10497" width="6.28515625" style="104" customWidth="1"/>
    <col min="10498" max="10498" width="82" style="104" customWidth="1"/>
    <col min="10499" max="10499" width="13" style="104" customWidth="1"/>
    <col min="10500" max="10500" width="37.140625" style="104" customWidth="1"/>
    <col min="10501" max="10752" width="9" style="104"/>
    <col min="10753" max="10753" width="6.28515625" style="104" customWidth="1"/>
    <col min="10754" max="10754" width="82" style="104" customWidth="1"/>
    <col min="10755" max="10755" width="13" style="104" customWidth="1"/>
    <col min="10756" max="10756" width="37.140625" style="104" customWidth="1"/>
    <col min="10757" max="11008" width="9" style="104"/>
    <col min="11009" max="11009" width="6.28515625" style="104" customWidth="1"/>
    <col min="11010" max="11010" width="82" style="104" customWidth="1"/>
    <col min="11011" max="11011" width="13" style="104" customWidth="1"/>
    <col min="11012" max="11012" width="37.140625" style="104" customWidth="1"/>
    <col min="11013" max="11264" width="9" style="104"/>
    <col min="11265" max="11265" width="6.28515625" style="104" customWidth="1"/>
    <col min="11266" max="11266" width="82" style="104" customWidth="1"/>
    <col min="11267" max="11267" width="13" style="104" customWidth="1"/>
    <col min="11268" max="11268" width="37.140625" style="104" customWidth="1"/>
    <col min="11269" max="11520" width="9" style="104"/>
    <col min="11521" max="11521" width="6.28515625" style="104" customWidth="1"/>
    <col min="11522" max="11522" width="82" style="104" customWidth="1"/>
    <col min="11523" max="11523" width="13" style="104" customWidth="1"/>
    <col min="11524" max="11524" width="37.140625" style="104" customWidth="1"/>
    <col min="11525" max="11776" width="9" style="104"/>
    <col min="11777" max="11777" width="6.28515625" style="104" customWidth="1"/>
    <col min="11778" max="11778" width="82" style="104" customWidth="1"/>
    <col min="11779" max="11779" width="13" style="104" customWidth="1"/>
    <col min="11780" max="11780" width="37.140625" style="104" customWidth="1"/>
    <col min="11781" max="12032" width="9" style="104"/>
    <col min="12033" max="12033" width="6.28515625" style="104" customWidth="1"/>
    <col min="12034" max="12034" width="82" style="104" customWidth="1"/>
    <col min="12035" max="12035" width="13" style="104" customWidth="1"/>
    <col min="12036" max="12036" width="37.140625" style="104" customWidth="1"/>
    <col min="12037" max="12288" width="9" style="104"/>
    <col min="12289" max="12289" width="6.28515625" style="104" customWidth="1"/>
    <col min="12290" max="12290" width="82" style="104" customWidth="1"/>
    <col min="12291" max="12291" width="13" style="104" customWidth="1"/>
    <col min="12292" max="12292" width="37.140625" style="104" customWidth="1"/>
    <col min="12293" max="12544" width="9" style="104"/>
    <col min="12545" max="12545" width="6.28515625" style="104" customWidth="1"/>
    <col min="12546" max="12546" width="82" style="104" customWidth="1"/>
    <col min="12547" max="12547" width="13" style="104" customWidth="1"/>
    <col min="12548" max="12548" width="37.140625" style="104" customWidth="1"/>
    <col min="12549" max="12800" width="9" style="104"/>
    <col min="12801" max="12801" width="6.28515625" style="104" customWidth="1"/>
    <col min="12802" max="12802" width="82" style="104" customWidth="1"/>
    <col min="12803" max="12803" width="13" style="104" customWidth="1"/>
    <col min="12804" max="12804" width="37.140625" style="104" customWidth="1"/>
    <col min="12805" max="13056" width="9" style="104"/>
    <col min="13057" max="13057" width="6.28515625" style="104" customWidth="1"/>
    <col min="13058" max="13058" width="82" style="104" customWidth="1"/>
    <col min="13059" max="13059" width="13" style="104" customWidth="1"/>
    <col min="13060" max="13060" width="37.140625" style="104" customWidth="1"/>
    <col min="13061" max="13312" width="9" style="104"/>
    <col min="13313" max="13313" width="6.28515625" style="104" customWidth="1"/>
    <col min="13314" max="13314" width="82" style="104" customWidth="1"/>
    <col min="13315" max="13315" width="13" style="104" customWidth="1"/>
    <col min="13316" max="13316" width="37.140625" style="104" customWidth="1"/>
    <col min="13317" max="13568" width="9" style="104"/>
    <col min="13569" max="13569" width="6.28515625" style="104" customWidth="1"/>
    <col min="13570" max="13570" width="82" style="104" customWidth="1"/>
    <col min="13571" max="13571" width="13" style="104" customWidth="1"/>
    <col min="13572" max="13572" width="37.140625" style="104" customWidth="1"/>
    <col min="13573" max="13824" width="9" style="104"/>
    <col min="13825" max="13825" width="6.28515625" style="104" customWidth="1"/>
    <col min="13826" max="13826" width="82" style="104" customWidth="1"/>
    <col min="13827" max="13827" width="13" style="104" customWidth="1"/>
    <col min="13828" max="13828" width="37.140625" style="104" customWidth="1"/>
    <col min="13829" max="14080" width="9" style="104"/>
    <col min="14081" max="14081" width="6.28515625" style="104" customWidth="1"/>
    <col min="14082" max="14082" width="82" style="104" customWidth="1"/>
    <col min="14083" max="14083" width="13" style="104" customWidth="1"/>
    <col min="14084" max="14084" width="37.140625" style="104" customWidth="1"/>
    <col min="14085" max="14336" width="9" style="104"/>
    <col min="14337" max="14337" width="6.28515625" style="104" customWidth="1"/>
    <col min="14338" max="14338" width="82" style="104" customWidth="1"/>
    <col min="14339" max="14339" width="13" style="104" customWidth="1"/>
    <col min="14340" max="14340" width="37.140625" style="104" customWidth="1"/>
    <col min="14341" max="14592" width="9" style="104"/>
    <col min="14593" max="14593" width="6.28515625" style="104" customWidth="1"/>
    <col min="14594" max="14594" width="82" style="104" customWidth="1"/>
    <col min="14595" max="14595" width="13" style="104" customWidth="1"/>
    <col min="14596" max="14596" width="37.140625" style="104" customWidth="1"/>
    <col min="14597" max="14848" width="9" style="104"/>
    <col min="14849" max="14849" width="6.28515625" style="104" customWidth="1"/>
    <col min="14850" max="14850" width="82" style="104" customWidth="1"/>
    <col min="14851" max="14851" width="13" style="104" customWidth="1"/>
    <col min="14852" max="14852" width="37.140625" style="104" customWidth="1"/>
    <col min="14853" max="15104" width="9" style="104"/>
    <col min="15105" max="15105" width="6.28515625" style="104" customWidth="1"/>
    <col min="15106" max="15106" width="82" style="104" customWidth="1"/>
    <col min="15107" max="15107" width="13" style="104" customWidth="1"/>
    <col min="15108" max="15108" width="37.140625" style="104" customWidth="1"/>
    <col min="15109" max="15360" width="9" style="104"/>
    <col min="15361" max="15361" width="6.28515625" style="104" customWidth="1"/>
    <col min="15362" max="15362" width="82" style="104" customWidth="1"/>
    <col min="15363" max="15363" width="13" style="104" customWidth="1"/>
    <col min="15364" max="15364" width="37.140625" style="104" customWidth="1"/>
    <col min="15365" max="15616" width="9" style="104"/>
    <col min="15617" max="15617" width="6.28515625" style="104" customWidth="1"/>
    <col min="15618" max="15618" width="82" style="104" customWidth="1"/>
    <col min="15619" max="15619" width="13" style="104" customWidth="1"/>
    <col min="15620" max="15620" width="37.140625" style="104" customWidth="1"/>
    <col min="15621" max="15872" width="9" style="104"/>
    <col min="15873" max="15873" width="6.28515625" style="104" customWidth="1"/>
    <col min="15874" max="15874" width="82" style="104" customWidth="1"/>
    <col min="15875" max="15875" width="13" style="104" customWidth="1"/>
    <col min="15876" max="15876" width="37.140625" style="104" customWidth="1"/>
    <col min="15877" max="16128" width="9" style="104"/>
    <col min="16129" max="16129" width="6.28515625" style="104" customWidth="1"/>
    <col min="16130" max="16130" width="82" style="104" customWidth="1"/>
    <col min="16131" max="16131" width="13" style="104" customWidth="1"/>
    <col min="16132" max="16132" width="37.140625" style="104" customWidth="1"/>
    <col min="16133" max="16384" width="9" style="104"/>
  </cols>
  <sheetData>
    <row r="1" spans="1:4" ht="65.45" customHeight="1">
      <c r="C1" s="169" t="s">
        <v>87</v>
      </c>
      <c r="D1" s="169"/>
    </row>
    <row r="2" spans="1:4" ht="15.75" thickBot="1">
      <c r="A2" s="170" t="s">
        <v>162</v>
      </c>
      <c r="B2" s="170"/>
      <c r="C2" s="170"/>
      <c r="D2" s="170"/>
    </row>
    <row r="3" spans="1:4" ht="18" customHeight="1">
      <c r="A3" s="107" t="s">
        <v>0</v>
      </c>
      <c r="B3" s="154" t="s">
        <v>94</v>
      </c>
      <c r="C3" s="156" t="s">
        <v>3</v>
      </c>
      <c r="D3" s="156" t="s">
        <v>95</v>
      </c>
    </row>
    <row r="4" spans="1:4" ht="15.75" thickBot="1">
      <c r="A4" s="108" t="s">
        <v>1</v>
      </c>
      <c r="B4" s="155"/>
      <c r="C4" s="157"/>
      <c r="D4" s="157"/>
    </row>
    <row r="5" spans="1:4" ht="66.95" customHeight="1" thickBot="1">
      <c r="A5" s="109" t="s">
        <v>4</v>
      </c>
      <c r="B5" s="139" t="s">
        <v>96</v>
      </c>
      <c r="C5" s="140"/>
      <c r="D5" s="56">
        <f>SUM(D6:D15)</f>
        <v>28.310000000000002</v>
      </c>
    </row>
    <row r="6" spans="1:4" ht="11.25" customHeight="1">
      <c r="A6" s="110" t="s">
        <v>6</v>
      </c>
      <c r="B6" s="91" t="s">
        <v>90</v>
      </c>
      <c r="C6" s="59" t="s">
        <v>8</v>
      </c>
      <c r="D6" s="60">
        <v>4.68</v>
      </c>
    </row>
    <row r="7" spans="1:4" ht="11.25" customHeight="1">
      <c r="A7" s="110" t="s">
        <v>9</v>
      </c>
      <c r="B7" s="91" t="s">
        <v>128</v>
      </c>
      <c r="C7" s="64"/>
      <c r="D7" s="65">
        <v>9.43</v>
      </c>
    </row>
    <row r="8" spans="1:4" ht="11.25" customHeight="1">
      <c r="A8" s="110" t="s">
        <v>11</v>
      </c>
      <c r="B8" s="91" t="s">
        <v>129</v>
      </c>
      <c r="C8" s="64"/>
      <c r="D8" s="65">
        <v>7.35</v>
      </c>
    </row>
    <row r="9" spans="1:4" ht="80.45" customHeight="1">
      <c r="A9" s="110" t="s">
        <v>13</v>
      </c>
      <c r="B9" s="91" t="s">
        <v>130</v>
      </c>
      <c r="C9" s="64"/>
      <c r="D9" s="65">
        <v>2.73</v>
      </c>
    </row>
    <row r="10" spans="1:4" ht="11.25" customHeight="1">
      <c r="A10" s="110" t="s">
        <v>14</v>
      </c>
      <c r="B10" s="92" t="s">
        <v>131</v>
      </c>
      <c r="C10" s="62" t="s">
        <v>8</v>
      </c>
      <c r="D10" s="63">
        <v>0.35</v>
      </c>
    </row>
    <row r="11" spans="1:4" ht="11.25" customHeight="1">
      <c r="A11" s="110" t="s">
        <v>15</v>
      </c>
      <c r="B11" s="93" t="s">
        <v>135</v>
      </c>
      <c r="C11" s="62"/>
      <c r="D11" s="63">
        <v>0.44</v>
      </c>
    </row>
    <row r="12" spans="1:4" ht="11.25" customHeight="1">
      <c r="A12" s="110" t="s">
        <v>18</v>
      </c>
      <c r="B12" s="93" t="s">
        <v>136</v>
      </c>
      <c r="C12" s="62"/>
      <c r="D12" s="63"/>
    </row>
    <row r="13" spans="1:4" ht="11.25" customHeight="1">
      <c r="A13" s="110" t="s">
        <v>153</v>
      </c>
      <c r="B13" s="93" t="s">
        <v>137</v>
      </c>
      <c r="C13" s="62"/>
      <c r="D13" s="63">
        <v>0.06</v>
      </c>
    </row>
    <row r="14" spans="1:4" ht="24" customHeight="1">
      <c r="A14" s="110" t="s">
        <v>20</v>
      </c>
      <c r="B14" s="93" t="s">
        <v>140</v>
      </c>
      <c r="C14" s="62"/>
      <c r="D14" s="63">
        <v>7.0000000000000007E-2</v>
      </c>
    </row>
    <row r="15" spans="1:4" ht="15.75" customHeight="1">
      <c r="A15" s="110" t="s">
        <v>21</v>
      </c>
      <c r="B15" s="94" t="s">
        <v>141</v>
      </c>
      <c r="C15" s="62" t="s">
        <v>8</v>
      </c>
      <c r="D15" s="63">
        <v>3.2</v>
      </c>
    </row>
    <row r="16" spans="1:4" ht="33" customHeight="1">
      <c r="A16" s="110" t="s">
        <v>28</v>
      </c>
      <c r="B16" s="95" t="s">
        <v>29</v>
      </c>
      <c r="C16" s="62" t="s">
        <v>8</v>
      </c>
      <c r="D16" s="141" t="s">
        <v>34</v>
      </c>
    </row>
    <row r="17" spans="1:4" ht="21.95" customHeight="1">
      <c r="A17" s="110" t="s">
        <v>32</v>
      </c>
      <c r="B17" s="95" t="s">
        <v>30</v>
      </c>
      <c r="C17" s="62" t="s">
        <v>8</v>
      </c>
      <c r="D17" s="142"/>
    </row>
    <row r="18" spans="1:4" ht="21.95" customHeight="1">
      <c r="A18" s="110" t="s">
        <v>33</v>
      </c>
      <c r="B18" s="96" t="s">
        <v>88</v>
      </c>
      <c r="C18" s="67"/>
      <c r="D18" s="142"/>
    </row>
    <row r="19" spans="1:4" ht="24" customHeight="1" thickBot="1">
      <c r="A19" s="110" t="s">
        <v>55</v>
      </c>
      <c r="B19" s="96" t="s">
        <v>31</v>
      </c>
      <c r="C19" s="68" t="s">
        <v>8</v>
      </c>
      <c r="D19" s="143"/>
    </row>
    <row r="20" spans="1:4" ht="36" customHeight="1" thickBot="1">
      <c r="A20" s="111" t="s">
        <v>23</v>
      </c>
      <c r="B20" s="160" t="s">
        <v>45</v>
      </c>
      <c r="C20" s="161"/>
      <c r="D20" s="70">
        <f>SUM(D21:D38)</f>
        <v>2.06</v>
      </c>
    </row>
    <row r="21" spans="1:4" ht="19.5" customHeight="1">
      <c r="A21" s="112" t="s">
        <v>104</v>
      </c>
      <c r="B21" s="58" t="s">
        <v>24</v>
      </c>
      <c r="C21" s="59" t="s">
        <v>8</v>
      </c>
      <c r="D21" s="72"/>
    </row>
    <row r="22" spans="1:4" ht="19.5" customHeight="1">
      <c r="A22" s="112" t="s">
        <v>105</v>
      </c>
      <c r="B22" s="61" t="s">
        <v>133</v>
      </c>
      <c r="C22" s="62" t="s">
        <v>8</v>
      </c>
      <c r="D22" s="73"/>
    </row>
    <row r="23" spans="1:4" ht="19.5" customHeight="1">
      <c r="A23" s="112" t="s">
        <v>106</v>
      </c>
      <c r="B23" s="61" t="s">
        <v>144</v>
      </c>
      <c r="C23" s="62" t="s">
        <v>8</v>
      </c>
      <c r="D23" s="73"/>
    </row>
    <row r="24" spans="1:4" ht="19.5" customHeight="1">
      <c r="A24" s="112" t="s">
        <v>107</v>
      </c>
      <c r="B24" s="61" t="s">
        <v>126</v>
      </c>
      <c r="C24" s="62" t="s">
        <v>8</v>
      </c>
      <c r="D24" s="73">
        <v>2.06</v>
      </c>
    </row>
    <row r="25" spans="1:4" ht="19.5" customHeight="1">
      <c r="A25" s="112" t="s">
        <v>108</v>
      </c>
      <c r="B25" s="61" t="s">
        <v>109</v>
      </c>
      <c r="C25" s="62" t="s">
        <v>8</v>
      </c>
      <c r="D25" s="73" t="s">
        <v>152</v>
      </c>
    </row>
    <row r="26" spans="1:4" ht="19.5" customHeight="1">
      <c r="A26" s="112" t="s">
        <v>110</v>
      </c>
      <c r="B26" s="61" t="s">
        <v>93</v>
      </c>
      <c r="C26" s="62" t="s">
        <v>8</v>
      </c>
      <c r="D26" s="74"/>
    </row>
    <row r="27" spans="1:4" ht="24" customHeight="1">
      <c r="A27" s="112" t="s">
        <v>111</v>
      </c>
      <c r="B27" s="75" t="s">
        <v>112</v>
      </c>
      <c r="C27" s="62" t="s">
        <v>8</v>
      </c>
      <c r="D27" s="74"/>
    </row>
    <row r="28" spans="1:4" ht="24">
      <c r="A28" s="112" t="s">
        <v>113</v>
      </c>
      <c r="B28" s="61" t="s">
        <v>91</v>
      </c>
      <c r="C28" s="62" t="s">
        <v>8</v>
      </c>
      <c r="D28" s="74"/>
    </row>
    <row r="29" spans="1:4" s="105" customFormat="1" ht="19.5" customHeight="1">
      <c r="A29" s="112" t="s">
        <v>114</v>
      </c>
      <c r="B29" s="76" t="s">
        <v>60</v>
      </c>
      <c r="C29" s="62" t="s">
        <v>8</v>
      </c>
      <c r="D29" s="74"/>
    </row>
    <row r="30" spans="1:4" ht="32.1" customHeight="1">
      <c r="A30" s="112" t="s">
        <v>115</v>
      </c>
      <c r="B30" s="77" t="s">
        <v>116</v>
      </c>
      <c r="C30" s="62" t="s">
        <v>8</v>
      </c>
      <c r="D30" s="74"/>
    </row>
    <row r="31" spans="1:4">
      <c r="A31" s="112" t="s">
        <v>117</v>
      </c>
      <c r="B31" s="76" t="s">
        <v>84</v>
      </c>
      <c r="C31" s="62" t="s">
        <v>8</v>
      </c>
      <c r="D31" s="74"/>
    </row>
    <row r="32" spans="1:4" ht="24">
      <c r="A32" s="112" t="s">
        <v>118</v>
      </c>
      <c r="B32" s="78" t="s">
        <v>85</v>
      </c>
      <c r="C32" s="62" t="s">
        <v>8</v>
      </c>
      <c r="D32" s="74"/>
    </row>
    <row r="33" spans="1:4">
      <c r="A33" s="112" t="s">
        <v>119</v>
      </c>
      <c r="B33" s="76" t="s">
        <v>69</v>
      </c>
      <c r="C33" s="62" t="s">
        <v>8</v>
      </c>
      <c r="D33" s="79"/>
    </row>
    <row r="34" spans="1:4">
      <c r="A34" s="112" t="s">
        <v>120</v>
      </c>
      <c r="B34" s="76" t="s">
        <v>149</v>
      </c>
      <c r="C34" s="62" t="s">
        <v>8</v>
      </c>
      <c r="D34" s="79"/>
    </row>
    <row r="35" spans="1:4">
      <c r="A35" s="115" t="s">
        <v>154</v>
      </c>
      <c r="B35" s="76" t="s">
        <v>127</v>
      </c>
      <c r="C35" s="62" t="s">
        <v>8</v>
      </c>
      <c r="D35" s="79"/>
    </row>
    <row r="36" spans="1:4">
      <c r="A36" s="115" t="s">
        <v>155</v>
      </c>
      <c r="B36" s="76" t="s">
        <v>92</v>
      </c>
      <c r="C36" s="62" t="s">
        <v>8</v>
      </c>
      <c r="D36" s="79"/>
    </row>
    <row r="37" spans="1:4">
      <c r="A37" s="115" t="s">
        <v>156</v>
      </c>
      <c r="B37" s="76" t="s">
        <v>142</v>
      </c>
      <c r="C37" s="62" t="s">
        <v>8</v>
      </c>
      <c r="D37" s="79"/>
    </row>
    <row r="38" spans="1:4" ht="24.75" thickBot="1">
      <c r="A38" s="115" t="s">
        <v>157</v>
      </c>
      <c r="B38" s="76" t="s">
        <v>83</v>
      </c>
      <c r="C38" s="62" t="s">
        <v>8</v>
      </c>
      <c r="D38" s="79"/>
    </row>
    <row r="39" spans="1:4" ht="25.5" customHeight="1" thickBot="1">
      <c r="A39" s="113" t="s">
        <v>122</v>
      </c>
      <c r="B39" s="81" t="s">
        <v>39</v>
      </c>
      <c r="C39" s="82" t="s">
        <v>8</v>
      </c>
      <c r="D39" s="83">
        <v>10</v>
      </c>
    </row>
    <row r="40" spans="1:4" ht="52.5" customHeight="1" thickBot="1">
      <c r="A40" s="108"/>
      <c r="B40" s="84" t="s">
        <v>35</v>
      </c>
      <c r="C40" s="85" t="s">
        <v>123</v>
      </c>
      <c r="D40" s="86">
        <f>D5+D20+D39</f>
        <v>40.370000000000005</v>
      </c>
    </row>
    <row r="41" spans="1:4" ht="31.5" customHeight="1" thickBot="1">
      <c r="A41" s="145" t="s">
        <v>40</v>
      </c>
      <c r="B41" s="146"/>
      <c r="C41" s="146"/>
      <c r="D41" s="147"/>
    </row>
    <row r="42" spans="1:4">
      <c r="A42" s="167" t="s">
        <v>86</v>
      </c>
      <c r="B42" s="150" t="s">
        <v>41</v>
      </c>
      <c r="C42" s="150" t="s">
        <v>3</v>
      </c>
      <c r="D42" s="150" t="s">
        <v>42</v>
      </c>
    </row>
    <row r="43" spans="1:4" ht="55.15" customHeight="1">
      <c r="A43" s="168"/>
      <c r="B43" s="151"/>
      <c r="C43" s="151"/>
      <c r="D43" s="151"/>
    </row>
    <row r="44" spans="1:4" ht="76.5">
      <c r="A44" s="114">
        <v>1</v>
      </c>
      <c r="B44" s="88" t="s">
        <v>68</v>
      </c>
      <c r="C44" s="89" t="s">
        <v>8</v>
      </c>
      <c r="D44" s="90" t="s">
        <v>152</v>
      </c>
    </row>
    <row r="45" spans="1:4" ht="76.5">
      <c r="A45" s="114">
        <v>2</v>
      </c>
      <c r="B45" s="88" t="s">
        <v>76</v>
      </c>
      <c r="C45" s="89" t="s">
        <v>8</v>
      </c>
      <c r="D45" s="90" t="s">
        <v>152</v>
      </c>
    </row>
    <row r="46" spans="1:4" ht="80.45" customHeight="1">
      <c r="A46" s="162" t="s">
        <v>158</v>
      </c>
      <c r="B46" s="163"/>
      <c r="C46" s="163"/>
      <c r="D46" s="164"/>
    </row>
    <row r="47" spans="1:4" ht="45.95" customHeight="1">
      <c r="A47" s="144" t="s">
        <v>159</v>
      </c>
      <c r="B47" s="144"/>
      <c r="C47" s="144"/>
      <c r="D47" s="144"/>
    </row>
    <row r="48" spans="1:4" ht="50.45" customHeight="1">
      <c r="A48" s="144" t="s">
        <v>160</v>
      </c>
      <c r="B48" s="144"/>
      <c r="C48" s="144"/>
      <c r="D48" s="144"/>
    </row>
    <row r="49" spans="1:4" ht="122.45" customHeight="1">
      <c r="A49" s="165" t="s">
        <v>89</v>
      </c>
      <c r="B49" s="166"/>
      <c r="C49" s="166"/>
      <c r="D49" s="166"/>
    </row>
    <row r="52" spans="1:4" ht="30">
      <c r="B52" s="102" t="s">
        <v>85</v>
      </c>
    </row>
    <row r="53" spans="1:4">
      <c r="B53" s="103" t="s">
        <v>128</v>
      </c>
    </row>
    <row r="54" spans="1:4">
      <c r="B54" s="99" t="s">
        <v>150</v>
      </c>
    </row>
    <row r="55" spans="1:4">
      <c r="B55" s="99" t="s">
        <v>132</v>
      </c>
    </row>
    <row r="56" spans="1:4" ht="30" customHeight="1">
      <c r="B56" s="97" t="s">
        <v>7</v>
      </c>
    </row>
    <row r="57" spans="1:4" ht="24" customHeight="1">
      <c r="B57" s="97" t="s">
        <v>10</v>
      </c>
    </row>
    <row r="58" spans="1:4" ht="33.75" customHeight="1">
      <c r="B58" s="97" t="s">
        <v>144</v>
      </c>
    </row>
    <row r="59" spans="1:4" ht="25.5" customHeight="1">
      <c r="B59" s="99" t="s">
        <v>22</v>
      </c>
    </row>
    <row r="60" spans="1:4" ht="86.25" customHeight="1">
      <c r="B60" s="97" t="s">
        <v>143</v>
      </c>
    </row>
    <row r="61" spans="1:4" ht="23.25" customHeight="1">
      <c r="B61" s="97" t="s">
        <v>46</v>
      </c>
    </row>
    <row r="62" spans="1:4" ht="57.6" customHeight="1">
      <c r="B62" s="97" t="s">
        <v>47</v>
      </c>
    </row>
    <row r="63" spans="1:4" ht="48.6" customHeight="1">
      <c r="B63" s="97" t="s">
        <v>48</v>
      </c>
    </row>
    <row r="64" spans="1:4" ht="45.75" customHeight="1">
      <c r="B64" s="97" t="s">
        <v>49</v>
      </c>
    </row>
    <row r="65" spans="2:2" ht="63" customHeight="1">
      <c r="B65" s="97" t="s">
        <v>130</v>
      </c>
    </row>
    <row r="66" spans="2:2" ht="47.25" customHeight="1">
      <c r="B66" s="97" t="s">
        <v>135</v>
      </c>
    </row>
    <row r="67" spans="2:2" ht="42" customHeight="1">
      <c r="B67" s="97" t="s">
        <v>17</v>
      </c>
    </row>
    <row r="68" spans="2:2" ht="30" customHeight="1">
      <c r="B68" s="97" t="s">
        <v>51</v>
      </c>
    </row>
    <row r="69" spans="2:2" ht="37.5" customHeight="1">
      <c r="B69" s="97" t="s">
        <v>134</v>
      </c>
    </row>
    <row r="70" spans="2:2" ht="40.5" customHeight="1">
      <c r="B70" s="97" t="s">
        <v>141</v>
      </c>
    </row>
    <row r="71" spans="2:2" ht="36.75" customHeight="1">
      <c r="B71" s="99" t="s">
        <v>29</v>
      </c>
    </row>
    <row r="72" spans="2:2" ht="33" customHeight="1">
      <c r="B72" s="99" t="s">
        <v>30</v>
      </c>
    </row>
    <row r="73" spans="2:2" ht="39.75" customHeight="1">
      <c r="B73" s="99" t="s">
        <v>31</v>
      </c>
    </row>
    <row r="74" spans="2:2" ht="36.75" customHeight="1">
      <c r="B74" s="97" t="s">
        <v>24</v>
      </c>
    </row>
    <row r="75" spans="2:2" ht="36.75" customHeight="1">
      <c r="B75" s="97" t="s">
        <v>151</v>
      </c>
    </row>
    <row r="76" spans="2:2" ht="35.25" customHeight="1">
      <c r="B76" s="97" t="s">
        <v>131</v>
      </c>
    </row>
    <row r="77" spans="2:2" ht="34.5" customHeight="1">
      <c r="B77" s="97" t="s">
        <v>60</v>
      </c>
    </row>
    <row r="78" spans="2:2" ht="34.5" customHeight="1">
      <c r="B78" s="97" t="s">
        <v>136</v>
      </c>
    </row>
    <row r="79" spans="2:2" ht="33" customHeight="1">
      <c r="B79" s="97" t="s">
        <v>62</v>
      </c>
    </row>
    <row r="80" spans="2:2" ht="30" customHeight="1">
      <c r="B80" s="97" t="s">
        <v>149</v>
      </c>
    </row>
    <row r="81" spans="2:2" ht="35.25" customHeight="1">
      <c r="B81" s="98" t="s">
        <v>43</v>
      </c>
    </row>
    <row r="82" spans="2:2" ht="23.25" customHeight="1">
      <c r="B82" s="98" t="s">
        <v>68</v>
      </c>
    </row>
    <row r="83" spans="2:2" ht="31.5" customHeight="1">
      <c r="B83" s="98" t="s">
        <v>124</v>
      </c>
    </row>
    <row r="84" spans="2:2" ht="25.5" customHeight="1">
      <c r="B84" s="101" t="s">
        <v>125</v>
      </c>
    </row>
    <row r="85" spans="2:2">
      <c r="B85" s="99" t="s">
        <v>137</v>
      </c>
    </row>
    <row r="86" spans="2:2">
      <c r="B86" s="99" t="s">
        <v>138</v>
      </c>
    </row>
    <row r="87" spans="2:2">
      <c r="B87" s="99" t="s">
        <v>139</v>
      </c>
    </row>
    <row r="88" spans="2:2" ht="26.25">
      <c r="B88" s="99" t="s">
        <v>140</v>
      </c>
    </row>
    <row r="89" spans="2:2">
      <c r="B89" s="99" t="s">
        <v>142</v>
      </c>
    </row>
    <row r="90" spans="2:2">
      <c r="B90" s="100" t="s">
        <v>145</v>
      </c>
    </row>
    <row r="91" spans="2:2">
      <c r="B91" s="100" t="s">
        <v>76</v>
      </c>
    </row>
    <row r="92" spans="2:2">
      <c r="B92" s="100" t="s">
        <v>148</v>
      </c>
    </row>
    <row r="93" spans="2:2" ht="45">
      <c r="B93" s="102" t="s">
        <v>146</v>
      </c>
    </row>
    <row r="94" spans="2:2">
      <c r="B94" s="103" t="s">
        <v>129</v>
      </c>
    </row>
    <row r="95" spans="2:2">
      <c r="B95" s="103" t="s">
        <v>147</v>
      </c>
    </row>
    <row r="96" spans="2:2">
      <c r="B96" s="103" t="s">
        <v>126</v>
      </c>
    </row>
    <row r="97" spans="2:2">
      <c r="B97" s="103" t="s">
        <v>127</v>
      </c>
    </row>
    <row r="98" spans="2:2">
      <c r="B98" s="103" t="s">
        <v>92</v>
      </c>
    </row>
    <row r="99" spans="2:2">
      <c r="B99" s="103" t="s">
        <v>116</v>
      </c>
    </row>
  </sheetData>
  <mergeCells count="17">
    <mergeCell ref="B5:C5"/>
    <mergeCell ref="D16:D19"/>
    <mergeCell ref="B20:C20"/>
    <mergeCell ref="C1:D1"/>
    <mergeCell ref="A2:D2"/>
    <mergeCell ref="B3:B4"/>
    <mergeCell ref="C3:C4"/>
    <mergeCell ref="D3:D4"/>
    <mergeCell ref="A49:D49"/>
    <mergeCell ref="A41:D41"/>
    <mergeCell ref="A42:A43"/>
    <mergeCell ref="B42:B43"/>
    <mergeCell ref="C42:C43"/>
    <mergeCell ref="D42:D43"/>
    <mergeCell ref="A47:D47"/>
    <mergeCell ref="A46:D46"/>
    <mergeCell ref="A48:D48"/>
  </mergeCells>
  <dataValidations count="4">
    <dataValidation type="list" allowBlank="1" showInputMessage="1" showErrorMessage="1" sqref="B21:B38">
      <formula1>$B$51:$B$102</formula1>
    </dataValidation>
    <dataValidation type="list" allowBlank="1" showInputMessage="1" showErrorMessage="1" sqref="B6:B20 C6:C38">
      <formula1>$B$53:$B$95</formula1>
    </dataValidation>
    <dataValidation type="list" allowBlank="1" showInputMessage="1" showErrorMessage="1" sqref="ST21:ST26 ACP21:ACP26 AML21:AML26 AWH21:AWH26 BGD21:BGD26 BPZ21:BPZ26 BZV21:BZV26 CJR21:CJR26 CTN21:CTN26 DDJ21:DDJ26 DNF21:DNF26 DXB21:DXB26 EGX21:EGX26 EQT21:EQT26 FAP21:FAP26 FKL21:FKL26 FUH21:FUH26 GED21:GED26 GNZ21:GNZ26 GXV21:GXV26 HHR21:HHR26 HRN21:HRN26 IBJ21:IBJ26 ILF21:ILF26 IVB21:IVB26 JEX21:JEX26 JOT21:JOT26 JYP21:JYP26 KIL21:KIL26 KSH21:KSH26 LCD21:LCD26 LLZ21:LLZ26 LVV21:LVV26 MFR21:MFR26 MPN21:MPN26 MZJ21:MZJ26 NJF21:NJF26 NTB21:NTB26 OCX21:OCX26 OMT21:OMT26 OWP21:OWP26 PGL21:PGL26 PQH21:PQH26 QAD21:QAD26 QJZ21:QJZ26 QTV21:QTV26 RDR21:RDR26 RNN21:RNN26 RXJ21:RXJ26 SHF21:SHF26 SRB21:SRB26 TAX21:TAX26 TKT21:TKT26 TUP21:TUP26 UEL21:UEL26 UOH21:UOH26 UYD21:UYD26 VHZ21:VHZ26 VRV21:VRV26 WBR21:WBR26 WLN21:WLN26 WVJ21:WVJ26 B65557:B65562 IX65557:IX65562 ST65557:ST65562 ACP65557:ACP65562 AML65557:AML65562 AWH65557:AWH65562 BGD65557:BGD65562 BPZ65557:BPZ65562 BZV65557:BZV65562 CJR65557:CJR65562 CTN65557:CTN65562 DDJ65557:DDJ65562 DNF65557:DNF65562 DXB65557:DXB65562 EGX65557:EGX65562 EQT65557:EQT65562 FAP65557:FAP65562 FKL65557:FKL65562 FUH65557:FUH65562 GED65557:GED65562 GNZ65557:GNZ65562 GXV65557:GXV65562 HHR65557:HHR65562 HRN65557:HRN65562 IBJ65557:IBJ65562 ILF65557:ILF65562 IVB65557:IVB65562 JEX65557:JEX65562 JOT65557:JOT65562 JYP65557:JYP65562 KIL65557:KIL65562 KSH65557:KSH65562 LCD65557:LCD65562 LLZ65557:LLZ65562 LVV65557:LVV65562 MFR65557:MFR65562 MPN65557:MPN65562 MZJ65557:MZJ65562 NJF65557:NJF65562 NTB65557:NTB65562 OCX65557:OCX65562 OMT65557:OMT65562 OWP65557:OWP65562 PGL65557:PGL65562 PQH65557:PQH65562 QAD65557:QAD65562 QJZ65557:QJZ65562 QTV65557:QTV65562 RDR65557:RDR65562 RNN65557:RNN65562 RXJ65557:RXJ65562 SHF65557:SHF65562 SRB65557:SRB65562 TAX65557:TAX65562 TKT65557:TKT65562 TUP65557:TUP65562 UEL65557:UEL65562 UOH65557:UOH65562 UYD65557:UYD65562 VHZ65557:VHZ65562 VRV65557:VRV65562 WBR65557:WBR65562 WLN65557:WLN65562 WVJ65557:WVJ65562 B131093:B131098 IX131093:IX131098 ST131093:ST131098 ACP131093:ACP131098 AML131093:AML131098 AWH131093:AWH131098 BGD131093:BGD131098 BPZ131093:BPZ131098 BZV131093:BZV131098 CJR131093:CJR131098 CTN131093:CTN131098 DDJ131093:DDJ131098 DNF131093:DNF131098 DXB131093:DXB131098 EGX131093:EGX131098 EQT131093:EQT131098 FAP131093:FAP131098 FKL131093:FKL131098 FUH131093:FUH131098 GED131093:GED131098 GNZ131093:GNZ131098 GXV131093:GXV131098 HHR131093:HHR131098 HRN131093:HRN131098 IBJ131093:IBJ131098 ILF131093:ILF131098 IVB131093:IVB131098 JEX131093:JEX131098 JOT131093:JOT131098 JYP131093:JYP131098 KIL131093:KIL131098 KSH131093:KSH131098 LCD131093:LCD131098 LLZ131093:LLZ131098 LVV131093:LVV131098 MFR131093:MFR131098 MPN131093:MPN131098 MZJ131093:MZJ131098 NJF131093:NJF131098 NTB131093:NTB131098 OCX131093:OCX131098 OMT131093:OMT131098 OWP131093:OWP131098 PGL131093:PGL131098 PQH131093:PQH131098 QAD131093:QAD131098 QJZ131093:QJZ131098 QTV131093:QTV131098 RDR131093:RDR131098 RNN131093:RNN131098 RXJ131093:RXJ131098 SHF131093:SHF131098 SRB131093:SRB131098 TAX131093:TAX131098 TKT131093:TKT131098 TUP131093:TUP131098 UEL131093:UEL131098 UOH131093:UOH131098 UYD131093:UYD131098 VHZ131093:VHZ131098 VRV131093:VRV131098 WBR131093:WBR131098 WLN131093:WLN131098 WVJ131093:WVJ131098 B196629:B196634 IX196629:IX196634 ST196629:ST196634 ACP196629:ACP196634 AML196629:AML196634 AWH196629:AWH196634 BGD196629:BGD196634 BPZ196629:BPZ196634 BZV196629:BZV196634 CJR196629:CJR196634 CTN196629:CTN196634 DDJ196629:DDJ196634 DNF196629:DNF196634 DXB196629:DXB196634 EGX196629:EGX196634 EQT196629:EQT196634 FAP196629:FAP196634 FKL196629:FKL196634 FUH196629:FUH196634 GED196629:GED196634 GNZ196629:GNZ196634 GXV196629:GXV196634 HHR196629:HHR196634 HRN196629:HRN196634 IBJ196629:IBJ196634 ILF196629:ILF196634 IVB196629:IVB196634 JEX196629:JEX196634 JOT196629:JOT196634 JYP196629:JYP196634 KIL196629:KIL196634 KSH196629:KSH196634 LCD196629:LCD196634 LLZ196629:LLZ196634 LVV196629:LVV196634 MFR196629:MFR196634 MPN196629:MPN196634 MZJ196629:MZJ196634 NJF196629:NJF196634 NTB196629:NTB196634 OCX196629:OCX196634 OMT196629:OMT196634 OWP196629:OWP196634 PGL196629:PGL196634 PQH196629:PQH196634 QAD196629:QAD196634 QJZ196629:QJZ196634 QTV196629:QTV196634 RDR196629:RDR196634 RNN196629:RNN196634 RXJ196629:RXJ196634 SHF196629:SHF196634 SRB196629:SRB196634 TAX196629:TAX196634 TKT196629:TKT196634 TUP196629:TUP196634 UEL196629:UEL196634 UOH196629:UOH196634 UYD196629:UYD196634 VHZ196629:VHZ196634 VRV196629:VRV196634 WBR196629:WBR196634 WLN196629:WLN196634 WVJ196629:WVJ196634 B262165:B262170 IX262165:IX262170 ST262165:ST262170 ACP262165:ACP262170 AML262165:AML262170 AWH262165:AWH262170 BGD262165:BGD262170 BPZ262165:BPZ262170 BZV262165:BZV262170 CJR262165:CJR262170 CTN262165:CTN262170 DDJ262165:DDJ262170 DNF262165:DNF262170 DXB262165:DXB262170 EGX262165:EGX262170 EQT262165:EQT262170 FAP262165:FAP262170 FKL262165:FKL262170 FUH262165:FUH262170 GED262165:GED262170 GNZ262165:GNZ262170 GXV262165:GXV262170 HHR262165:HHR262170 HRN262165:HRN262170 IBJ262165:IBJ262170 ILF262165:ILF262170 IVB262165:IVB262170 JEX262165:JEX262170 JOT262165:JOT262170 JYP262165:JYP262170 KIL262165:KIL262170 KSH262165:KSH262170 LCD262165:LCD262170 LLZ262165:LLZ262170 LVV262165:LVV262170 MFR262165:MFR262170 MPN262165:MPN262170 MZJ262165:MZJ262170 NJF262165:NJF262170 NTB262165:NTB262170 OCX262165:OCX262170 OMT262165:OMT262170 OWP262165:OWP262170 PGL262165:PGL262170 PQH262165:PQH262170 QAD262165:QAD262170 QJZ262165:QJZ262170 QTV262165:QTV262170 RDR262165:RDR262170 RNN262165:RNN262170 RXJ262165:RXJ262170 SHF262165:SHF262170 SRB262165:SRB262170 TAX262165:TAX262170 TKT262165:TKT262170 TUP262165:TUP262170 UEL262165:UEL262170 UOH262165:UOH262170 UYD262165:UYD262170 VHZ262165:VHZ262170 VRV262165:VRV262170 WBR262165:WBR262170 WLN262165:WLN262170 WVJ262165:WVJ262170 B327701:B327706 IX327701:IX327706 ST327701:ST327706 ACP327701:ACP327706 AML327701:AML327706 AWH327701:AWH327706 BGD327701:BGD327706 BPZ327701:BPZ327706 BZV327701:BZV327706 CJR327701:CJR327706 CTN327701:CTN327706 DDJ327701:DDJ327706 DNF327701:DNF327706 DXB327701:DXB327706 EGX327701:EGX327706 EQT327701:EQT327706 FAP327701:FAP327706 FKL327701:FKL327706 FUH327701:FUH327706 GED327701:GED327706 GNZ327701:GNZ327706 GXV327701:GXV327706 HHR327701:HHR327706 HRN327701:HRN327706 IBJ327701:IBJ327706 ILF327701:ILF327706 IVB327701:IVB327706 JEX327701:JEX327706 JOT327701:JOT327706 JYP327701:JYP327706 KIL327701:KIL327706 KSH327701:KSH327706 LCD327701:LCD327706 LLZ327701:LLZ327706 LVV327701:LVV327706 MFR327701:MFR327706 MPN327701:MPN327706 MZJ327701:MZJ327706 NJF327701:NJF327706 NTB327701:NTB327706 OCX327701:OCX327706 OMT327701:OMT327706 OWP327701:OWP327706 PGL327701:PGL327706 PQH327701:PQH327706 QAD327701:QAD327706 QJZ327701:QJZ327706 QTV327701:QTV327706 RDR327701:RDR327706 RNN327701:RNN327706 RXJ327701:RXJ327706 SHF327701:SHF327706 SRB327701:SRB327706 TAX327701:TAX327706 TKT327701:TKT327706 TUP327701:TUP327706 UEL327701:UEL327706 UOH327701:UOH327706 UYD327701:UYD327706 VHZ327701:VHZ327706 VRV327701:VRV327706 WBR327701:WBR327706 WLN327701:WLN327706 WVJ327701:WVJ327706 B393237:B393242 IX393237:IX393242 ST393237:ST393242 ACP393237:ACP393242 AML393237:AML393242 AWH393237:AWH393242 BGD393237:BGD393242 BPZ393237:BPZ393242 BZV393237:BZV393242 CJR393237:CJR393242 CTN393237:CTN393242 DDJ393237:DDJ393242 DNF393237:DNF393242 DXB393237:DXB393242 EGX393237:EGX393242 EQT393237:EQT393242 FAP393237:FAP393242 FKL393237:FKL393242 FUH393237:FUH393242 GED393237:GED393242 GNZ393237:GNZ393242 GXV393237:GXV393242 HHR393237:HHR393242 HRN393237:HRN393242 IBJ393237:IBJ393242 ILF393237:ILF393242 IVB393237:IVB393242 JEX393237:JEX393242 JOT393237:JOT393242 JYP393237:JYP393242 KIL393237:KIL393242 KSH393237:KSH393242 LCD393237:LCD393242 LLZ393237:LLZ393242 LVV393237:LVV393242 MFR393237:MFR393242 MPN393237:MPN393242 MZJ393237:MZJ393242 NJF393237:NJF393242 NTB393237:NTB393242 OCX393237:OCX393242 OMT393237:OMT393242 OWP393237:OWP393242 PGL393237:PGL393242 PQH393237:PQH393242 QAD393237:QAD393242 QJZ393237:QJZ393242 QTV393237:QTV393242 RDR393237:RDR393242 RNN393237:RNN393242 RXJ393237:RXJ393242 SHF393237:SHF393242 SRB393237:SRB393242 TAX393237:TAX393242 TKT393237:TKT393242 TUP393237:TUP393242 UEL393237:UEL393242 UOH393237:UOH393242 UYD393237:UYD393242 VHZ393237:VHZ393242 VRV393237:VRV393242 WBR393237:WBR393242 WLN393237:WLN393242 WVJ393237:WVJ393242 B458773:B458778 IX458773:IX458778 ST458773:ST458778 ACP458773:ACP458778 AML458773:AML458778 AWH458773:AWH458778 BGD458773:BGD458778 BPZ458773:BPZ458778 BZV458773:BZV458778 CJR458773:CJR458778 CTN458773:CTN458778 DDJ458773:DDJ458778 DNF458773:DNF458778 DXB458773:DXB458778 EGX458773:EGX458778 EQT458773:EQT458778 FAP458773:FAP458778 FKL458773:FKL458778 FUH458773:FUH458778 GED458773:GED458778 GNZ458773:GNZ458778 GXV458773:GXV458778 HHR458773:HHR458778 HRN458773:HRN458778 IBJ458773:IBJ458778 ILF458773:ILF458778 IVB458773:IVB458778 JEX458773:JEX458778 JOT458773:JOT458778 JYP458773:JYP458778 KIL458773:KIL458778 KSH458773:KSH458778 LCD458773:LCD458778 LLZ458773:LLZ458778 LVV458773:LVV458778 MFR458773:MFR458778 MPN458773:MPN458778 MZJ458773:MZJ458778 NJF458773:NJF458778 NTB458773:NTB458778 OCX458773:OCX458778 OMT458773:OMT458778 OWP458773:OWP458778 PGL458773:PGL458778 PQH458773:PQH458778 QAD458773:QAD458778 QJZ458773:QJZ458778 QTV458773:QTV458778 RDR458773:RDR458778 RNN458773:RNN458778 RXJ458773:RXJ458778 SHF458773:SHF458778 SRB458773:SRB458778 TAX458773:TAX458778 TKT458773:TKT458778 TUP458773:TUP458778 UEL458773:UEL458778 UOH458773:UOH458778 UYD458773:UYD458778 VHZ458773:VHZ458778 VRV458773:VRV458778 WBR458773:WBR458778 WLN458773:WLN458778 WVJ458773:WVJ458778 B524309:B524314 IX524309:IX524314 ST524309:ST524314 ACP524309:ACP524314 AML524309:AML524314 AWH524309:AWH524314 BGD524309:BGD524314 BPZ524309:BPZ524314 BZV524309:BZV524314 CJR524309:CJR524314 CTN524309:CTN524314 DDJ524309:DDJ524314 DNF524309:DNF524314 DXB524309:DXB524314 EGX524309:EGX524314 EQT524309:EQT524314 FAP524309:FAP524314 FKL524309:FKL524314 FUH524309:FUH524314 GED524309:GED524314 GNZ524309:GNZ524314 GXV524309:GXV524314 HHR524309:HHR524314 HRN524309:HRN524314 IBJ524309:IBJ524314 ILF524309:ILF524314 IVB524309:IVB524314 JEX524309:JEX524314 JOT524309:JOT524314 JYP524309:JYP524314 KIL524309:KIL524314 KSH524309:KSH524314 LCD524309:LCD524314 LLZ524309:LLZ524314 LVV524309:LVV524314 MFR524309:MFR524314 MPN524309:MPN524314 MZJ524309:MZJ524314 NJF524309:NJF524314 NTB524309:NTB524314 OCX524309:OCX524314 OMT524309:OMT524314 OWP524309:OWP524314 PGL524309:PGL524314 PQH524309:PQH524314 QAD524309:QAD524314 QJZ524309:QJZ524314 QTV524309:QTV524314 RDR524309:RDR524314 RNN524309:RNN524314 RXJ524309:RXJ524314 SHF524309:SHF524314 SRB524309:SRB524314 TAX524309:TAX524314 TKT524309:TKT524314 TUP524309:TUP524314 UEL524309:UEL524314 UOH524309:UOH524314 UYD524309:UYD524314 VHZ524309:VHZ524314 VRV524309:VRV524314 WBR524309:WBR524314 WLN524309:WLN524314 WVJ524309:WVJ524314 B589845:B589850 IX589845:IX589850 ST589845:ST589850 ACP589845:ACP589850 AML589845:AML589850 AWH589845:AWH589850 BGD589845:BGD589850 BPZ589845:BPZ589850 BZV589845:BZV589850 CJR589845:CJR589850 CTN589845:CTN589850 DDJ589845:DDJ589850 DNF589845:DNF589850 DXB589845:DXB589850 EGX589845:EGX589850 EQT589845:EQT589850 FAP589845:FAP589850 FKL589845:FKL589850 FUH589845:FUH589850 GED589845:GED589850 GNZ589845:GNZ589850 GXV589845:GXV589850 HHR589845:HHR589850 HRN589845:HRN589850 IBJ589845:IBJ589850 ILF589845:ILF589850 IVB589845:IVB589850 JEX589845:JEX589850 JOT589845:JOT589850 JYP589845:JYP589850 KIL589845:KIL589850 KSH589845:KSH589850 LCD589845:LCD589850 LLZ589845:LLZ589850 LVV589845:LVV589850 MFR589845:MFR589850 MPN589845:MPN589850 MZJ589845:MZJ589850 NJF589845:NJF589850 NTB589845:NTB589850 OCX589845:OCX589850 OMT589845:OMT589850 OWP589845:OWP589850 PGL589845:PGL589850 PQH589845:PQH589850 QAD589845:QAD589850 QJZ589845:QJZ589850 QTV589845:QTV589850 RDR589845:RDR589850 RNN589845:RNN589850 RXJ589845:RXJ589850 SHF589845:SHF589850 SRB589845:SRB589850 TAX589845:TAX589850 TKT589845:TKT589850 TUP589845:TUP589850 UEL589845:UEL589850 UOH589845:UOH589850 UYD589845:UYD589850 VHZ589845:VHZ589850 VRV589845:VRV589850 WBR589845:WBR589850 WLN589845:WLN589850 WVJ589845:WVJ589850 B655381:B655386 IX655381:IX655386 ST655381:ST655386 ACP655381:ACP655386 AML655381:AML655386 AWH655381:AWH655386 BGD655381:BGD655386 BPZ655381:BPZ655386 BZV655381:BZV655386 CJR655381:CJR655386 CTN655381:CTN655386 DDJ655381:DDJ655386 DNF655381:DNF655386 DXB655381:DXB655386 EGX655381:EGX655386 EQT655381:EQT655386 FAP655381:FAP655386 FKL655381:FKL655386 FUH655381:FUH655386 GED655381:GED655386 GNZ655381:GNZ655386 GXV655381:GXV655386 HHR655381:HHR655386 HRN655381:HRN655386 IBJ655381:IBJ655386 ILF655381:ILF655386 IVB655381:IVB655386 JEX655381:JEX655386 JOT655381:JOT655386 JYP655381:JYP655386 KIL655381:KIL655386 KSH655381:KSH655386 LCD655381:LCD655386 LLZ655381:LLZ655386 LVV655381:LVV655386 MFR655381:MFR655386 MPN655381:MPN655386 MZJ655381:MZJ655386 NJF655381:NJF655386 NTB655381:NTB655386 OCX655381:OCX655386 OMT655381:OMT655386 OWP655381:OWP655386 PGL655381:PGL655386 PQH655381:PQH655386 QAD655381:QAD655386 QJZ655381:QJZ655386 QTV655381:QTV655386 RDR655381:RDR655386 RNN655381:RNN655386 RXJ655381:RXJ655386 SHF655381:SHF655386 SRB655381:SRB655386 TAX655381:TAX655386 TKT655381:TKT655386 TUP655381:TUP655386 UEL655381:UEL655386 UOH655381:UOH655386 UYD655381:UYD655386 VHZ655381:VHZ655386 VRV655381:VRV655386 WBR655381:WBR655386 WLN655381:WLN655386 WVJ655381:WVJ655386 B720917:B720922 IX720917:IX720922 ST720917:ST720922 ACP720917:ACP720922 AML720917:AML720922 AWH720917:AWH720922 BGD720917:BGD720922 BPZ720917:BPZ720922 BZV720917:BZV720922 CJR720917:CJR720922 CTN720917:CTN720922 DDJ720917:DDJ720922 DNF720917:DNF720922 DXB720917:DXB720922 EGX720917:EGX720922 EQT720917:EQT720922 FAP720917:FAP720922 FKL720917:FKL720922 FUH720917:FUH720922 GED720917:GED720922 GNZ720917:GNZ720922 GXV720917:GXV720922 HHR720917:HHR720922 HRN720917:HRN720922 IBJ720917:IBJ720922 ILF720917:ILF720922 IVB720917:IVB720922 JEX720917:JEX720922 JOT720917:JOT720922 JYP720917:JYP720922 KIL720917:KIL720922 KSH720917:KSH720922 LCD720917:LCD720922 LLZ720917:LLZ720922 LVV720917:LVV720922 MFR720917:MFR720922 MPN720917:MPN720922 MZJ720917:MZJ720922 NJF720917:NJF720922 NTB720917:NTB720922 OCX720917:OCX720922 OMT720917:OMT720922 OWP720917:OWP720922 PGL720917:PGL720922 PQH720917:PQH720922 QAD720917:QAD720922 QJZ720917:QJZ720922 QTV720917:QTV720922 RDR720917:RDR720922 RNN720917:RNN720922 RXJ720917:RXJ720922 SHF720917:SHF720922 SRB720917:SRB720922 TAX720917:TAX720922 TKT720917:TKT720922 TUP720917:TUP720922 UEL720917:UEL720922 UOH720917:UOH720922 UYD720917:UYD720922 VHZ720917:VHZ720922 VRV720917:VRV720922 WBR720917:WBR720922 WLN720917:WLN720922 WVJ720917:WVJ720922 B786453:B786458 IX786453:IX786458 ST786453:ST786458 ACP786453:ACP786458 AML786453:AML786458 AWH786453:AWH786458 BGD786453:BGD786458 BPZ786453:BPZ786458 BZV786453:BZV786458 CJR786453:CJR786458 CTN786453:CTN786458 DDJ786453:DDJ786458 DNF786453:DNF786458 DXB786453:DXB786458 EGX786453:EGX786458 EQT786453:EQT786458 FAP786453:FAP786458 FKL786453:FKL786458 FUH786453:FUH786458 GED786453:GED786458 GNZ786453:GNZ786458 GXV786453:GXV786458 HHR786453:HHR786458 HRN786453:HRN786458 IBJ786453:IBJ786458 ILF786453:ILF786458 IVB786453:IVB786458 JEX786453:JEX786458 JOT786453:JOT786458 JYP786453:JYP786458 KIL786453:KIL786458 KSH786453:KSH786458 LCD786453:LCD786458 LLZ786453:LLZ786458 LVV786453:LVV786458 MFR786453:MFR786458 MPN786453:MPN786458 MZJ786453:MZJ786458 NJF786453:NJF786458 NTB786453:NTB786458 OCX786453:OCX786458 OMT786453:OMT786458 OWP786453:OWP786458 PGL786453:PGL786458 PQH786453:PQH786458 QAD786453:QAD786458 QJZ786453:QJZ786458 QTV786453:QTV786458 RDR786453:RDR786458 RNN786453:RNN786458 RXJ786453:RXJ786458 SHF786453:SHF786458 SRB786453:SRB786458 TAX786453:TAX786458 TKT786453:TKT786458 TUP786453:TUP786458 UEL786453:UEL786458 UOH786453:UOH786458 UYD786453:UYD786458 VHZ786453:VHZ786458 VRV786453:VRV786458 WBR786453:WBR786458 WLN786453:WLN786458 WVJ786453:WVJ786458 B851989:B851994 IX851989:IX851994 ST851989:ST851994 ACP851989:ACP851994 AML851989:AML851994 AWH851989:AWH851994 BGD851989:BGD851994 BPZ851989:BPZ851994 BZV851989:BZV851994 CJR851989:CJR851994 CTN851989:CTN851994 DDJ851989:DDJ851994 DNF851989:DNF851994 DXB851989:DXB851994 EGX851989:EGX851994 EQT851989:EQT851994 FAP851989:FAP851994 FKL851989:FKL851994 FUH851989:FUH851994 GED851989:GED851994 GNZ851989:GNZ851994 GXV851989:GXV851994 HHR851989:HHR851994 HRN851989:HRN851994 IBJ851989:IBJ851994 ILF851989:ILF851994 IVB851989:IVB851994 JEX851989:JEX851994 JOT851989:JOT851994 JYP851989:JYP851994 KIL851989:KIL851994 KSH851989:KSH851994 LCD851989:LCD851994 LLZ851989:LLZ851994 LVV851989:LVV851994 MFR851989:MFR851994 MPN851989:MPN851994 MZJ851989:MZJ851994 NJF851989:NJF851994 NTB851989:NTB851994 OCX851989:OCX851994 OMT851989:OMT851994 OWP851989:OWP851994 PGL851989:PGL851994 PQH851989:PQH851994 QAD851989:QAD851994 QJZ851989:QJZ851994 QTV851989:QTV851994 RDR851989:RDR851994 RNN851989:RNN851994 RXJ851989:RXJ851994 SHF851989:SHF851994 SRB851989:SRB851994 TAX851989:TAX851994 TKT851989:TKT851994 TUP851989:TUP851994 UEL851989:UEL851994 UOH851989:UOH851994 UYD851989:UYD851994 VHZ851989:VHZ851994 VRV851989:VRV851994 WBR851989:WBR851994 WLN851989:WLN851994 WVJ851989:WVJ851994 B917525:B917530 IX917525:IX917530 ST917525:ST917530 ACP917525:ACP917530 AML917525:AML917530 AWH917525:AWH917530 BGD917525:BGD917530 BPZ917525:BPZ917530 BZV917525:BZV917530 CJR917525:CJR917530 CTN917525:CTN917530 DDJ917525:DDJ917530 DNF917525:DNF917530 DXB917525:DXB917530 EGX917525:EGX917530 EQT917525:EQT917530 FAP917525:FAP917530 FKL917525:FKL917530 FUH917525:FUH917530 GED917525:GED917530 GNZ917525:GNZ917530 GXV917525:GXV917530 HHR917525:HHR917530 HRN917525:HRN917530 IBJ917525:IBJ917530 ILF917525:ILF917530 IVB917525:IVB917530 JEX917525:JEX917530 JOT917525:JOT917530 JYP917525:JYP917530 KIL917525:KIL917530 KSH917525:KSH917530 LCD917525:LCD917530 LLZ917525:LLZ917530 LVV917525:LVV917530 MFR917525:MFR917530 MPN917525:MPN917530 MZJ917525:MZJ917530 NJF917525:NJF917530 NTB917525:NTB917530 OCX917525:OCX917530 OMT917525:OMT917530 OWP917525:OWP917530 PGL917525:PGL917530 PQH917525:PQH917530 QAD917525:QAD917530 QJZ917525:QJZ917530 QTV917525:QTV917530 RDR917525:RDR917530 RNN917525:RNN917530 RXJ917525:RXJ917530 SHF917525:SHF917530 SRB917525:SRB917530 TAX917525:TAX917530 TKT917525:TKT917530 TUP917525:TUP917530 UEL917525:UEL917530 UOH917525:UOH917530 UYD917525:UYD917530 VHZ917525:VHZ917530 VRV917525:VRV917530 WBR917525:WBR917530 WLN917525:WLN917530 WVJ917525:WVJ917530 B983061:B983066 IX983061:IX983066 ST983061:ST983066 ACP983061:ACP983066 AML983061:AML983066 AWH983061:AWH983066 BGD983061:BGD983066 BPZ983061:BPZ983066 BZV983061:BZV983066 CJR983061:CJR983066 CTN983061:CTN983066 DDJ983061:DDJ983066 DNF983061:DNF983066 DXB983061:DXB983066 EGX983061:EGX983066 EQT983061:EQT983066 FAP983061:FAP983066 FKL983061:FKL983066 FUH983061:FUH983066 GED983061:GED983066 GNZ983061:GNZ983066 GXV983061:GXV983066 HHR983061:HHR983066 HRN983061:HRN983066 IBJ983061:IBJ983066 ILF983061:ILF983066 IVB983061:IVB983066 JEX983061:JEX983066 JOT983061:JOT983066 JYP983061:JYP983066 KIL983061:KIL983066 KSH983061:KSH983066 LCD983061:LCD983066 LLZ983061:LLZ983066 LVV983061:LVV983066 MFR983061:MFR983066 MPN983061:MPN983066 MZJ983061:MZJ983066 NJF983061:NJF983066 NTB983061:NTB983066 OCX983061:OCX983066 OMT983061:OMT983066 OWP983061:OWP983066 PGL983061:PGL983066 PQH983061:PQH983066 QAD983061:QAD983066 QJZ983061:QJZ983066 QTV983061:QTV983066 RDR983061:RDR983066 RNN983061:RNN983066 RXJ983061:RXJ983066 SHF983061:SHF983066 SRB983061:SRB983066 TAX983061:TAX983066 TKT983061:TKT983066 TUP983061:TUP983066 UEL983061:UEL983066 UOH983061:UOH983066 UYD983061:UYD983066 VHZ983061:VHZ983066 VRV983061:VRV983066 WBR983061:WBR983066 WLN983061:WLN983066 WVJ983061:WVJ983066 IX21:IX26 IX28:IX38 ST28:ST38 ACP28:ACP38 AML28:AML38 AWH28:AWH38 BGD28:BGD38 BPZ28:BPZ38 BZV28:BZV38 CJR28:CJR38 CTN28:CTN38 DDJ28:DDJ38 DNF28:DNF38 DXB28:DXB38 EGX28:EGX38 EQT28:EQT38 FAP28:FAP38 FKL28:FKL38 FUH28:FUH38 GED28:GED38 GNZ28:GNZ38 GXV28:GXV38 HHR28:HHR38 HRN28:HRN38 IBJ28:IBJ38 ILF28:ILF38 IVB28:IVB38 JEX28:JEX38 JOT28:JOT38 JYP28:JYP38 KIL28:KIL38 KSH28:KSH38 LCD28:LCD38 LLZ28:LLZ38 LVV28:LVV38 MFR28:MFR38 MPN28:MPN38 MZJ28:MZJ38 NJF28:NJF38 NTB28:NTB38 OCX28:OCX38 OMT28:OMT38 OWP28:OWP38 PGL28:PGL38 PQH28:PQH38 QAD28:QAD38 QJZ28:QJZ38 QTV28:QTV38 RDR28:RDR38 RNN28:RNN38 RXJ28:RXJ38 SHF28:SHF38 SRB28:SRB38 TAX28:TAX38 TKT28:TKT38 TUP28:TUP38 UEL28:UEL38 UOH28:UOH38 UYD28:UYD38 VHZ28:VHZ38 VRV28:VRV38 WBR28:WBR38 WLN28:WLN38 WVJ28:WVJ38 B65564:B65571 IX65564:IX65571 ST65564:ST65571 ACP65564:ACP65571 AML65564:AML65571 AWH65564:AWH65571 BGD65564:BGD65571 BPZ65564:BPZ65571 BZV65564:BZV65571 CJR65564:CJR65571 CTN65564:CTN65571 DDJ65564:DDJ65571 DNF65564:DNF65571 DXB65564:DXB65571 EGX65564:EGX65571 EQT65564:EQT65571 FAP65564:FAP65571 FKL65564:FKL65571 FUH65564:FUH65571 GED65564:GED65571 GNZ65564:GNZ65571 GXV65564:GXV65571 HHR65564:HHR65571 HRN65564:HRN65571 IBJ65564:IBJ65571 ILF65564:ILF65571 IVB65564:IVB65571 JEX65564:JEX65571 JOT65564:JOT65571 JYP65564:JYP65571 KIL65564:KIL65571 KSH65564:KSH65571 LCD65564:LCD65571 LLZ65564:LLZ65571 LVV65564:LVV65571 MFR65564:MFR65571 MPN65564:MPN65571 MZJ65564:MZJ65571 NJF65564:NJF65571 NTB65564:NTB65571 OCX65564:OCX65571 OMT65564:OMT65571 OWP65564:OWP65571 PGL65564:PGL65571 PQH65564:PQH65571 QAD65564:QAD65571 QJZ65564:QJZ65571 QTV65564:QTV65571 RDR65564:RDR65571 RNN65564:RNN65571 RXJ65564:RXJ65571 SHF65564:SHF65571 SRB65564:SRB65571 TAX65564:TAX65571 TKT65564:TKT65571 TUP65564:TUP65571 UEL65564:UEL65571 UOH65564:UOH65571 UYD65564:UYD65571 VHZ65564:VHZ65571 VRV65564:VRV65571 WBR65564:WBR65571 WLN65564:WLN65571 WVJ65564:WVJ65571 B131100:B131107 IX131100:IX131107 ST131100:ST131107 ACP131100:ACP131107 AML131100:AML131107 AWH131100:AWH131107 BGD131100:BGD131107 BPZ131100:BPZ131107 BZV131100:BZV131107 CJR131100:CJR131107 CTN131100:CTN131107 DDJ131100:DDJ131107 DNF131100:DNF131107 DXB131100:DXB131107 EGX131100:EGX131107 EQT131100:EQT131107 FAP131100:FAP131107 FKL131100:FKL131107 FUH131100:FUH131107 GED131100:GED131107 GNZ131100:GNZ131107 GXV131100:GXV131107 HHR131100:HHR131107 HRN131100:HRN131107 IBJ131100:IBJ131107 ILF131100:ILF131107 IVB131100:IVB131107 JEX131100:JEX131107 JOT131100:JOT131107 JYP131100:JYP131107 KIL131100:KIL131107 KSH131100:KSH131107 LCD131100:LCD131107 LLZ131100:LLZ131107 LVV131100:LVV131107 MFR131100:MFR131107 MPN131100:MPN131107 MZJ131100:MZJ131107 NJF131100:NJF131107 NTB131100:NTB131107 OCX131100:OCX131107 OMT131100:OMT131107 OWP131100:OWP131107 PGL131100:PGL131107 PQH131100:PQH131107 QAD131100:QAD131107 QJZ131100:QJZ131107 QTV131100:QTV131107 RDR131100:RDR131107 RNN131100:RNN131107 RXJ131100:RXJ131107 SHF131100:SHF131107 SRB131100:SRB131107 TAX131100:TAX131107 TKT131100:TKT131107 TUP131100:TUP131107 UEL131100:UEL131107 UOH131100:UOH131107 UYD131100:UYD131107 VHZ131100:VHZ131107 VRV131100:VRV131107 WBR131100:WBR131107 WLN131100:WLN131107 WVJ131100:WVJ131107 B196636:B196643 IX196636:IX196643 ST196636:ST196643 ACP196636:ACP196643 AML196636:AML196643 AWH196636:AWH196643 BGD196636:BGD196643 BPZ196636:BPZ196643 BZV196636:BZV196643 CJR196636:CJR196643 CTN196636:CTN196643 DDJ196636:DDJ196643 DNF196636:DNF196643 DXB196636:DXB196643 EGX196636:EGX196643 EQT196636:EQT196643 FAP196636:FAP196643 FKL196636:FKL196643 FUH196636:FUH196643 GED196636:GED196643 GNZ196636:GNZ196643 GXV196636:GXV196643 HHR196636:HHR196643 HRN196636:HRN196643 IBJ196636:IBJ196643 ILF196636:ILF196643 IVB196636:IVB196643 JEX196636:JEX196643 JOT196636:JOT196643 JYP196636:JYP196643 KIL196636:KIL196643 KSH196636:KSH196643 LCD196636:LCD196643 LLZ196636:LLZ196643 LVV196636:LVV196643 MFR196636:MFR196643 MPN196636:MPN196643 MZJ196636:MZJ196643 NJF196636:NJF196643 NTB196636:NTB196643 OCX196636:OCX196643 OMT196636:OMT196643 OWP196636:OWP196643 PGL196636:PGL196643 PQH196636:PQH196643 QAD196636:QAD196643 QJZ196636:QJZ196643 QTV196636:QTV196643 RDR196636:RDR196643 RNN196636:RNN196643 RXJ196636:RXJ196643 SHF196636:SHF196643 SRB196636:SRB196643 TAX196636:TAX196643 TKT196636:TKT196643 TUP196636:TUP196643 UEL196636:UEL196643 UOH196636:UOH196643 UYD196636:UYD196643 VHZ196636:VHZ196643 VRV196636:VRV196643 WBR196636:WBR196643 WLN196636:WLN196643 WVJ196636:WVJ196643 B262172:B262179 IX262172:IX262179 ST262172:ST262179 ACP262172:ACP262179 AML262172:AML262179 AWH262172:AWH262179 BGD262172:BGD262179 BPZ262172:BPZ262179 BZV262172:BZV262179 CJR262172:CJR262179 CTN262172:CTN262179 DDJ262172:DDJ262179 DNF262172:DNF262179 DXB262172:DXB262179 EGX262172:EGX262179 EQT262172:EQT262179 FAP262172:FAP262179 FKL262172:FKL262179 FUH262172:FUH262179 GED262172:GED262179 GNZ262172:GNZ262179 GXV262172:GXV262179 HHR262172:HHR262179 HRN262172:HRN262179 IBJ262172:IBJ262179 ILF262172:ILF262179 IVB262172:IVB262179 JEX262172:JEX262179 JOT262172:JOT262179 JYP262172:JYP262179 KIL262172:KIL262179 KSH262172:KSH262179 LCD262172:LCD262179 LLZ262172:LLZ262179 LVV262172:LVV262179 MFR262172:MFR262179 MPN262172:MPN262179 MZJ262172:MZJ262179 NJF262172:NJF262179 NTB262172:NTB262179 OCX262172:OCX262179 OMT262172:OMT262179 OWP262172:OWP262179 PGL262172:PGL262179 PQH262172:PQH262179 QAD262172:QAD262179 QJZ262172:QJZ262179 QTV262172:QTV262179 RDR262172:RDR262179 RNN262172:RNN262179 RXJ262172:RXJ262179 SHF262172:SHF262179 SRB262172:SRB262179 TAX262172:TAX262179 TKT262172:TKT262179 TUP262172:TUP262179 UEL262172:UEL262179 UOH262172:UOH262179 UYD262172:UYD262179 VHZ262172:VHZ262179 VRV262172:VRV262179 WBR262172:WBR262179 WLN262172:WLN262179 WVJ262172:WVJ262179 B327708:B327715 IX327708:IX327715 ST327708:ST327715 ACP327708:ACP327715 AML327708:AML327715 AWH327708:AWH327715 BGD327708:BGD327715 BPZ327708:BPZ327715 BZV327708:BZV327715 CJR327708:CJR327715 CTN327708:CTN327715 DDJ327708:DDJ327715 DNF327708:DNF327715 DXB327708:DXB327715 EGX327708:EGX327715 EQT327708:EQT327715 FAP327708:FAP327715 FKL327708:FKL327715 FUH327708:FUH327715 GED327708:GED327715 GNZ327708:GNZ327715 GXV327708:GXV327715 HHR327708:HHR327715 HRN327708:HRN327715 IBJ327708:IBJ327715 ILF327708:ILF327715 IVB327708:IVB327715 JEX327708:JEX327715 JOT327708:JOT327715 JYP327708:JYP327715 KIL327708:KIL327715 KSH327708:KSH327715 LCD327708:LCD327715 LLZ327708:LLZ327715 LVV327708:LVV327715 MFR327708:MFR327715 MPN327708:MPN327715 MZJ327708:MZJ327715 NJF327708:NJF327715 NTB327708:NTB327715 OCX327708:OCX327715 OMT327708:OMT327715 OWP327708:OWP327715 PGL327708:PGL327715 PQH327708:PQH327715 QAD327708:QAD327715 QJZ327708:QJZ327715 QTV327708:QTV327715 RDR327708:RDR327715 RNN327708:RNN327715 RXJ327708:RXJ327715 SHF327708:SHF327715 SRB327708:SRB327715 TAX327708:TAX327715 TKT327708:TKT327715 TUP327708:TUP327715 UEL327708:UEL327715 UOH327708:UOH327715 UYD327708:UYD327715 VHZ327708:VHZ327715 VRV327708:VRV327715 WBR327708:WBR327715 WLN327708:WLN327715 WVJ327708:WVJ327715 B393244:B393251 IX393244:IX393251 ST393244:ST393251 ACP393244:ACP393251 AML393244:AML393251 AWH393244:AWH393251 BGD393244:BGD393251 BPZ393244:BPZ393251 BZV393244:BZV393251 CJR393244:CJR393251 CTN393244:CTN393251 DDJ393244:DDJ393251 DNF393244:DNF393251 DXB393244:DXB393251 EGX393244:EGX393251 EQT393244:EQT393251 FAP393244:FAP393251 FKL393244:FKL393251 FUH393244:FUH393251 GED393244:GED393251 GNZ393244:GNZ393251 GXV393244:GXV393251 HHR393244:HHR393251 HRN393244:HRN393251 IBJ393244:IBJ393251 ILF393244:ILF393251 IVB393244:IVB393251 JEX393244:JEX393251 JOT393244:JOT393251 JYP393244:JYP393251 KIL393244:KIL393251 KSH393244:KSH393251 LCD393244:LCD393251 LLZ393244:LLZ393251 LVV393244:LVV393251 MFR393244:MFR393251 MPN393244:MPN393251 MZJ393244:MZJ393251 NJF393244:NJF393251 NTB393244:NTB393251 OCX393244:OCX393251 OMT393244:OMT393251 OWP393244:OWP393251 PGL393244:PGL393251 PQH393244:PQH393251 QAD393244:QAD393251 QJZ393244:QJZ393251 QTV393244:QTV393251 RDR393244:RDR393251 RNN393244:RNN393251 RXJ393244:RXJ393251 SHF393244:SHF393251 SRB393244:SRB393251 TAX393244:TAX393251 TKT393244:TKT393251 TUP393244:TUP393251 UEL393244:UEL393251 UOH393244:UOH393251 UYD393244:UYD393251 VHZ393244:VHZ393251 VRV393244:VRV393251 WBR393244:WBR393251 WLN393244:WLN393251 WVJ393244:WVJ393251 B458780:B458787 IX458780:IX458787 ST458780:ST458787 ACP458780:ACP458787 AML458780:AML458787 AWH458780:AWH458787 BGD458780:BGD458787 BPZ458780:BPZ458787 BZV458780:BZV458787 CJR458780:CJR458787 CTN458780:CTN458787 DDJ458780:DDJ458787 DNF458780:DNF458787 DXB458780:DXB458787 EGX458780:EGX458787 EQT458780:EQT458787 FAP458780:FAP458787 FKL458780:FKL458787 FUH458780:FUH458787 GED458780:GED458787 GNZ458780:GNZ458787 GXV458780:GXV458787 HHR458780:HHR458787 HRN458780:HRN458787 IBJ458780:IBJ458787 ILF458780:ILF458787 IVB458780:IVB458787 JEX458780:JEX458787 JOT458780:JOT458787 JYP458780:JYP458787 KIL458780:KIL458787 KSH458780:KSH458787 LCD458780:LCD458787 LLZ458780:LLZ458787 LVV458780:LVV458787 MFR458780:MFR458787 MPN458780:MPN458787 MZJ458780:MZJ458787 NJF458780:NJF458787 NTB458780:NTB458787 OCX458780:OCX458787 OMT458780:OMT458787 OWP458780:OWP458787 PGL458780:PGL458787 PQH458780:PQH458787 QAD458780:QAD458787 QJZ458780:QJZ458787 QTV458780:QTV458787 RDR458780:RDR458787 RNN458780:RNN458787 RXJ458780:RXJ458787 SHF458780:SHF458787 SRB458780:SRB458787 TAX458780:TAX458787 TKT458780:TKT458787 TUP458780:TUP458787 UEL458780:UEL458787 UOH458780:UOH458787 UYD458780:UYD458787 VHZ458780:VHZ458787 VRV458780:VRV458787 WBR458780:WBR458787 WLN458780:WLN458787 WVJ458780:WVJ458787 B524316:B524323 IX524316:IX524323 ST524316:ST524323 ACP524316:ACP524323 AML524316:AML524323 AWH524316:AWH524323 BGD524316:BGD524323 BPZ524316:BPZ524323 BZV524316:BZV524323 CJR524316:CJR524323 CTN524316:CTN524323 DDJ524316:DDJ524323 DNF524316:DNF524323 DXB524316:DXB524323 EGX524316:EGX524323 EQT524316:EQT524323 FAP524316:FAP524323 FKL524316:FKL524323 FUH524316:FUH524323 GED524316:GED524323 GNZ524316:GNZ524323 GXV524316:GXV524323 HHR524316:HHR524323 HRN524316:HRN524323 IBJ524316:IBJ524323 ILF524316:ILF524323 IVB524316:IVB524323 JEX524316:JEX524323 JOT524316:JOT524323 JYP524316:JYP524323 KIL524316:KIL524323 KSH524316:KSH524323 LCD524316:LCD524323 LLZ524316:LLZ524323 LVV524316:LVV524323 MFR524316:MFR524323 MPN524316:MPN524323 MZJ524316:MZJ524323 NJF524316:NJF524323 NTB524316:NTB524323 OCX524316:OCX524323 OMT524316:OMT524323 OWP524316:OWP524323 PGL524316:PGL524323 PQH524316:PQH524323 QAD524316:QAD524323 QJZ524316:QJZ524323 QTV524316:QTV524323 RDR524316:RDR524323 RNN524316:RNN524323 RXJ524316:RXJ524323 SHF524316:SHF524323 SRB524316:SRB524323 TAX524316:TAX524323 TKT524316:TKT524323 TUP524316:TUP524323 UEL524316:UEL524323 UOH524316:UOH524323 UYD524316:UYD524323 VHZ524316:VHZ524323 VRV524316:VRV524323 WBR524316:WBR524323 WLN524316:WLN524323 WVJ524316:WVJ524323 B589852:B589859 IX589852:IX589859 ST589852:ST589859 ACP589852:ACP589859 AML589852:AML589859 AWH589852:AWH589859 BGD589852:BGD589859 BPZ589852:BPZ589859 BZV589852:BZV589859 CJR589852:CJR589859 CTN589852:CTN589859 DDJ589852:DDJ589859 DNF589852:DNF589859 DXB589852:DXB589859 EGX589852:EGX589859 EQT589852:EQT589859 FAP589852:FAP589859 FKL589852:FKL589859 FUH589852:FUH589859 GED589852:GED589859 GNZ589852:GNZ589859 GXV589852:GXV589859 HHR589852:HHR589859 HRN589852:HRN589859 IBJ589852:IBJ589859 ILF589852:ILF589859 IVB589852:IVB589859 JEX589852:JEX589859 JOT589852:JOT589859 JYP589852:JYP589859 KIL589852:KIL589859 KSH589852:KSH589859 LCD589852:LCD589859 LLZ589852:LLZ589859 LVV589852:LVV589859 MFR589852:MFR589859 MPN589852:MPN589859 MZJ589852:MZJ589859 NJF589852:NJF589859 NTB589852:NTB589859 OCX589852:OCX589859 OMT589852:OMT589859 OWP589852:OWP589859 PGL589852:PGL589859 PQH589852:PQH589859 QAD589852:QAD589859 QJZ589852:QJZ589859 QTV589852:QTV589859 RDR589852:RDR589859 RNN589852:RNN589859 RXJ589852:RXJ589859 SHF589852:SHF589859 SRB589852:SRB589859 TAX589852:TAX589859 TKT589852:TKT589859 TUP589852:TUP589859 UEL589852:UEL589859 UOH589852:UOH589859 UYD589852:UYD589859 VHZ589852:VHZ589859 VRV589852:VRV589859 WBR589852:WBR589859 WLN589852:WLN589859 WVJ589852:WVJ589859 B655388:B655395 IX655388:IX655395 ST655388:ST655395 ACP655388:ACP655395 AML655388:AML655395 AWH655388:AWH655395 BGD655388:BGD655395 BPZ655388:BPZ655395 BZV655388:BZV655395 CJR655388:CJR655395 CTN655388:CTN655395 DDJ655388:DDJ655395 DNF655388:DNF655395 DXB655388:DXB655395 EGX655388:EGX655395 EQT655388:EQT655395 FAP655388:FAP655395 FKL655388:FKL655395 FUH655388:FUH655395 GED655388:GED655395 GNZ655388:GNZ655395 GXV655388:GXV655395 HHR655388:HHR655395 HRN655388:HRN655395 IBJ655388:IBJ655395 ILF655388:ILF655395 IVB655388:IVB655395 JEX655388:JEX655395 JOT655388:JOT655395 JYP655388:JYP655395 KIL655388:KIL655395 KSH655388:KSH655395 LCD655388:LCD655395 LLZ655388:LLZ655395 LVV655388:LVV655395 MFR655388:MFR655395 MPN655388:MPN655395 MZJ655388:MZJ655395 NJF655388:NJF655395 NTB655388:NTB655395 OCX655388:OCX655395 OMT655388:OMT655395 OWP655388:OWP655395 PGL655388:PGL655395 PQH655388:PQH655395 QAD655388:QAD655395 QJZ655388:QJZ655395 QTV655388:QTV655395 RDR655388:RDR655395 RNN655388:RNN655395 RXJ655388:RXJ655395 SHF655388:SHF655395 SRB655388:SRB655395 TAX655388:TAX655395 TKT655388:TKT655395 TUP655388:TUP655395 UEL655388:UEL655395 UOH655388:UOH655395 UYD655388:UYD655395 VHZ655388:VHZ655395 VRV655388:VRV655395 WBR655388:WBR655395 WLN655388:WLN655395 WVJ655388:WVJ655395 B720924:B720931 IX720924:IX720931 ST720924:ST720931 ACP720924:ACP720931 AML720924:AML720931 AWH720924:AWH720931 BGD720924:BGD720931 BPZ720924:BPZ720931 BZV720924:BZV720931 CJR720924:CJR720931 CTN720924:CTN720931 DDJ720924:DDJ720931 DNF720924:DNF720931 DXB720924:DXB720931 EGX720924:EGX720931 EQT720924:EQT720931 FAP720924:FAP720931 FKL720924:FKL720931 FUH720924:FUH720931 GED720924:GED720931 GNZ720924:GNZ720931 GXV720924:GXV720931 HHR720924:HHR720931 HRN720924:HRN720931 IBJ720924:IBJ720931 ILF720924:ILF720931 IVB720924:IVB720931 JEX720924:JEX720931 JOT720924:JOT720931 JYP720924:JYP720931 KIL720924:KIL720931 KSH720924:KSH720931 LCD720924:LCD720931 LLZ720924:LLZ720931 LVV720924:LVV720931 MFR720924:MFR720931 MPN720924:MPN720931 MZJ720924:MZJ720931 NJF720924:NJF720931 NTB720924:NTB720931 OCX720924:OCX720931 OMT720924:OMT720931 OWP720924:OWP720931 PGL720924:PGL720931 PQH720924:PQH720931 QAD720924:QAD720931 QJZ720924:QJZ720931 QTV720924:QTV720931 RDR720924:RDR720931 RNN720924:RNN720931 RXJ720924:RXJ720931 SHF720924:SHF720931 SRB720924:SRB720931 TAX720924:TAX720931 TKT720924:TKT720931 TUP720924:TUP720931 UEL720924:UEL720931 UOH720924:UOH720931 UYD720924:UYD720931 VHZ720924:VHZ720931 VRV720924:VRV720931 WBR720924:WBR720931 WLN720924:WLN720931 WVJ720924:WVJ720931 B786460:B786467 IX786460:IX786467 ST786460:ST786467 ACP786460:ACP786467 AML786460:AML786467 AWH786460:AWH786467 BGD786460:BGD786467 BPZ786460:BPZ786467 BZV786460:BZV786467 CJR786460:CJR786467 CTN786460:CTN786467 DDJ786460:DDJ786467 DNF786460:DNF786467 DXB786460:DXB786467 EGX786460:EGX786467 EQT786460:EQT786467 FAP786460:FAP786467 FKL786460:FKL786467 FUH786460:FUH786467 GED786460:GED786467 GNZ786460:GNZ786467 GXV786460:GXV786467 HHR786460:HHR786467 HRN786460:HRN786467 IBJ786460:IBJ786467 ILF786460:ILF786467 IVB786460:IVB786467 JEX786460:JEX786467 JOT786460:JOT786467 JYP786460:JYP786467 KIL786460:KIL786467 KSH786460:KSH786467 LCD786460:LCD786467 LLZ786460:LLZ786467 LVV786460:LVV786467 MFR786460:MFR786467 MPN786460:MPN786467 MZJ786460:MZJ786467 NJF786460:NJF786467 NTB786460:NTB786467 OCX786460:OCX786467 OMT786460:OMT786467 OWP786460:OWP786467 PGL786460:PGL786467 PQH786460:PQH786467 QAD786460:QAD786467 QJZ786460:QJZ786467 QTV786460:QTV786467 RDR786460:RDR786467 RNN786460:RNN786467 RXJ786460:RXJ786467 SHF786460:SHF786467 SRB786460:SRB786467 TAX786460:TAX786467 TKT786460:TKT786467 TUP786460:TUP786467 UEL786460:UEL786467 UOH786460:UOH786467 UYD786460:UYD786467 VHZ786460:VHZ786467 VRV786460:VRV786467 WBR786460:WBR786467 WLN786460:WLN786467 WVJ786460:WVJ786467 B851996:B852003 IX851996:IX852003 ST851996:ST852003 ACP851996:ACP852003 AML851996:AML852003 AWH851996:AWH852003 BGD851996:BGD852003 BPZ851996:BPZ852003 BZV851996:BZV852003 CJR851996:CJR852003 CTN851996:CTN852003 DDJ851996:DDJ852003 DNF851996:DNF852003 DXB851996:DXB852003 EGX851996:EGX852003 EQT851996:EQT852003 FAP851996:FAP852003 FKL851996:FKL852003 FUH851996:FUH852003 GED851996:GED852003 GNZ851996:GNZ852003 GXV851996:GXV852003 HHR851996:HHR852003 HRN851996:HRN852003 IBJ851996:IBJ852003 ILF851996:ILF852003 IVB851996:IVB852003 JEX851996:JEX852003 JOT851996:JOT852003 JYP851996:JYP852003 KIL851996:KIL852003 KSH851996:KSH852003 LCD851996:LCD852003 LLZ851996:LLZ852003 LVV851996:LVV852003 MFR851996:MFR852003 MPN851996:MPN852003 MZJ851996:MZJ852003 NJF851996:NJF852003 NTB851996:NTB852003 OCX851996:OCX852003 OMT851996:OMT852003 OWP851996:OWP852003 PGL851996:PGL852003 PQH851996:PQH852003 QAD851996:QAD852003 QJZ851996:QJZ852003 QTV851996:QTV852003 RDR851996:RDR852003 RNN851996:RNN852003 RXJ851996:RXJ852003 SHF851996:SHF852003 SRB851996:SRB852003 TAX851996:TAX852003 TKT851996:TKT852003 TUP851996:TUP852003 UEL851996:UEL852003 UOH851996:UOH852003 UYD851996:UYD852003 VHZ851996:VHZ852003 VRV851996:VRV852003 WBR851996:WBR852003 WLN851996:WLN852003 WVJ851996:WVJ852003 B917532:B917539 IX917532:IX917539 ST917532:ST917539 ACP917532:ACP917539 AML917532:AML917539 AWH917532:AWH917539 BGD917532:BGD917539 BPZ917532:BPZ917539 BZV917532:BZV917539 CJR917532:CJR917539 CTN917532:CTN917539 DDJ917532:DDJ917539 DNF917532:DNF917539 DXB917532:DXB917539 EGX917532:EGX917539 EQT917532:EQT917539 FAP917532:FAP917539 FKL917532:FKL917539 FUH917532:FUH917539 GED917532:GED917539 GNZ917532:GNZ917539 GXV917532:GXV917539 HHR917532:HHR917539 HRN917532:HRN917539 IBJ917532:IBJ917539 ILF917532:ILF917539 IVB917532:IVB917539 JEX917532:JEX917539 JOT917532:JOT917539 JYP917532:JYP917539 KIL917532:KIL917539 KSH917532:KSH917539 LCD917532:LCD917539 LLZ917532:LLZ917539 LVV917532:LVV917539 MFR917532:MFR917539 MPN917532:MPN917539 MZJ917532:MZJ917539 NJF917532:NJF917539 NTB917532:NTB917539 OCX917532:OCX917539 OMT917532:OMT917539 OWP917532:OWP917539 PGL917532:PGL917539 PQH917532:PQH917539 QAD917532:QAD917539 QJZ917532:QJZ917539 QTV917532:QTV917539 RDR917532:RDR917539 RNN917532:RNN917539 RXJ917532:RXJ917539 SHF917532:SHF917539 SRB917532:SRB917539 TAX917532:TAX917539 TKT917532:TKT917539 TUP917532:TUP917539 UEL917532:UEL917539 UOH917532:UOH917539 UYD917532:UYD917539 VHZ917532:VHZ917539 VRV917532:VRV917539 WBR917532:WBR917539 WLN917532:WLN917539 WVJ917532:WVJ917539 B983068:B983075 IX983068:IX983075 ST983068:ST983075 ACP983068:ACP983075 AML983068:AML983075 AWH983068:AWH983075 BGD983068:BGD983075 BPZ983068:BPZ983075 BZV983068:BZV983075 CJR983068:CJR983075 CTN983068:CTN983075 DDJ983068:DDJ983075 DNF983068:DNF983075 DXB983068:DXB983075 EGX983068:EGX983075 EQT983068:EQT983075 FAP983068:FAP983075 FKL983068:FKL983075 FUH983068:FUH983075 GED983068:GED983075 GNZ983068:GNZ983075 GXV983068:GXV983075 HHR983068:HHR983075 HRN983068:HRN983075 IBJ983068:IBJ983075 ILF983068:ILF983075 IVB983068:IVB983075 JEX983068:JEX983075 JOT983068:JOT983075 JYP983068:JYP983075 KIL983068:KIL983075 KSH983068:KSH983075 LCD983068:LCD983075 LLZ983068:LLZ983075 LVV983068:LVV983075 MFR983068:MFR983075 MPN983068:MPN983075 MZJ983068:MZJ983075 NJF983068:NJF983075 NTB983068:NTB983075 OCX983068:OCX983075 OMT983068:OMT983075 OWP983068:OWP983075 PGL983068:PGL983075 PQH983068:PQH983075 QAD983068:QAD983075 QJZ983068:QJZ983075 QTV983068:QTV983075 RDR983068:RDR983075 RNN983068:RNN983075 RXJ983068:RXJ983075 SHF983068:SHF983075 SRB983068:SRB983075 TAX983068:TAX983075 TKT983068:TKT983075 TUP983068:TUP983075 UEL983068:UEL983075 UOH983068:UOH983075 UYD983068:UYD983075 VHZ983068:VHZ983075 VRV983068:VRV983075 WBR983068:WBR983075 WLN983068:WLN983075 WVJ983068:WVJ983075">
      <formula1>$B$21:$B$38</formula1>
    </dataValidation>
    <dataValidation type="list" allowBlank="1" showInputMessage="1" showErrorMessage="1" sqref="WVJ983056:WVJ983057 IX6:IX14 WLN983056:WLN983057 WBR983056:WBR983057 VRV983056:VRV983057 VHZ983056:VHZ983057 UYD983056:UYD983057 UOH983056:UOH983057 UEL983056:UEL983057 TUP983056:TUP983057 TKT983056:TKT983057 TAX983056:TAX983057 SRB983056:SRB983057 SHF983056:SHF983057 RXJ983056:RXJ983057 RNN983056:RNN983057 RDR983056:RDR983057 QTV983056:QTV983057 QJZ983056:QJZ983057 QAD983056:QAD983057 PQH983056:PQH983057 PGL983056:PGL983057 OWP983056:OWP983057 OMT983056:OMT983057 OCX983056:OCX983057 NTB983056:NTB983057 NJF983056:NJF983057 MZJ983056:MZJ983057 MPN983056:MPN983057 MFR983056:MFR983057 LVV983056:LVV983057 LLZ983056:LLZ983057 LCD983056:LCD983057 KSH983056:KSH983057 KIL983056:KIL983057 JYP983056:JYP983057 JOT983056:JOT983057 JEX983056:JEX983057 IVB983056:IVB983057 ILF983056:ILF983057 IBJ983056:IBJ983057 HRN983056:HRN983057 HHR983056:HHR983057 GXV983056:GXV983057 GNZ983056:GNZ983057 GED983056:GED983057 FUH983056:FUH983057 FKL983056:FKL983057 FAP983056:FAP983057 EQT983056:EQT983057 EGX983056:EGX983057 DXB983056:DXB983057 DNF983056:DNF983057 DDJ983056:DDJ983057 CTN983056:CTN983057 CJR983056:CJR983057 BZV983056:BZV983057 BPZ983056:BPZ983057 BGD983056:BGD983057 AWH983056:AWH983057 AML983056:AML983057 ACP983056:ACP983057 ST983056:ST983057 IX983056:IX983057 B983056:B983057 WVJ917520:WVJ917521 WLN917520:WLN917521 WBR917520:WBR917521 VRV917520:VRV917521 VHZ917520:VHZ917521 UYD917520:UYD917521 UOH917520:UOH917521 UEL917520:UEL917521 TUP917520:TUP917521 TKT917520:TKT917521 TAX917520:TAX917521 SRB917520:SRB917521 SHF917520:SHF917521 RXJ917520:RXJ917521 RNN917520:RNN917521 RDR917520:RDR917521 QTV917520:QTV917521 QJZ917520:QJZ917521 QAD917520:QAD917521 PQH917520:PQH917521 PGL917520:PGL917521 OWP917520:OWP917521 OMT917520:OMT917521 OCX917520:OCX917521 NTB917520:NTB917521 NJF917520:NJF917521 MZJ917520:MZJ917521 MPN917520:MPN917521 MFR917520:MFR917521 LVV917520:LVV917521 LLZ917520:LLZ917521 LCD917520:LCD917521 KSH917520:KSH917521 KIL917520:KIL917521 JYP917520:JYP917521 JOT917520:JOT917521 JEX917520:JEX917521 IVB917520:IVB917521 ILF917520:ILF917521 IBJ917520:IBJ917521 HRN917520:HRN917521 HHR917520:HHR917521 GXV917520:GXV917521 GNZ917520:GNZ917521 GED917520:GED917521 FUH917520:FUH917521 FKL917520:FKL917521 FAP917520:FAP917521 EQT917520:EQT917521 EGX917520:EGX917521 DXB917520:DXB917521 DNF917520:DNF917521 DDJ917520:DDJ917521 CTN917520:CTN917521 CJR917520:CJR917521 BZV917520:BZV917521 BPZ917520:BPZ917521 BGD917520:BGD917521 AWH917520:AWH917521 AML917520:AML917521 ACP917520:ACP917521 ST917520:ST917521 IX917520:IX917521 B917520:B917521 WVJ851984:WVJ851985 WLN851984:WLN851985 WBR851984:WBR851985 VRV851984:VRV851985 VHZ851984:VHZ851985 UYD851984:UYD851985 UOH851984:UOH851985 UEL851984:UEL851985 TUP851984:TUP851985 TKT851984:TKT851985 TAX851984:TAX851985 SRB851984:SRB851985 SHF851984:SHF851985 RXJ851984:RXJ851985 RNN851984:RNN851985 RDR851984:RDR851985 QTV851984:QTV851985 QJZ851984:QJZ851985 QAD851984:QAD851985 PQH851984:PQH851985 PGL851984:PGL851985 OWP851984:OWP851985 OMT851984:OMT851985 OCX851984:OCX851985 NTB851984:NTB851985 NJF851984:NJF851985 MZJ851984:MZJ851985 MPN851984:MPN851985 MFR851984:MFR851985 LVV851984:LVV851985 LLZ851984:LLZ851985 LCD851984:LCD851985 KSH851984:KSH851985 KIL851984:KIL851985 JYP851984:JYP851985 JOT851984:JOT851985 JEX851984:JEX851985 IVB851984:IVB851985 ILF851984:ILF851985 IBJ851984:IBJ851985 HRN851984:HRN851985 HHR851984:HHR851985 GXV851984:GXV851985 GNZ851984:GNZ851985 GED851984:GED851985 FUH851984:FUH851985 FKL851984:FKL851985 FAP851984:FAP851985 EQT851984:EQT851985 EGX851984:EGX851985 DXB851984:DXB851985 DNF851984:DNF851985 DDJ851984:DDJ851985 CTN851984:CTN851985 CJR851984:CJR851985 BZV851984:BZV851985 BPZ851984:BPZ851985 BGD851984:BGD851985 AWH851984:AWH851985 AML851984:AML851985 ACP851984:ACP851985 ST851984:ST851985 IX851984:IX851985 B851984:B851985 WVJ786448:WVJ786449 WLN786448:WLN786449 WBR786448:WBR786449 VRV786448:VRV786449 VHZ786448:VHZ786449 UYD786448:UYD786449 UOH786448:UOH786449 UEL786448:UEL786449 TUP786448:TUP786449 TKT786448:TKT786449 TAX786448:TAX786449 SRB786448:SRB786449 SHF786448:SHF786449 RXJ786448:RXJ786449 RNN786448:RNN786449 RDR786448:RDR786449 QTV786448:QTV786449 QJZ786448:QJZ786449 QAD786448:QAD786449 PQH786448:PQH786449 PGL786448:PGL786449 OWP786448:OWP786449 OMT786448:OMT786449 OCX786448:OCX786449 NTB786448:NTB786449 NJF786448:NJF786449 MZJ786448:MZJ786449 MPN786448:MPN786449 MFR786448:MFR786449 LVV786448:LVV786449 LLZ786448:LLZ786449 LCD786448:LCD786449 KSH786448:KSH786449 KIL786448:KIL786449 JYP786448:JYP786449 JOT786448:JOT786449 JEX786448:JEX786449 IVB786448:IVB786449 ILF786448:ILF786449 IBJ786448:IBJ786449 HRN786448:HRN786449 HHR786448:HHR786449 GXV786448:GXV786449 GNZ786448:GNZ786449 GED786448:GED786449 FUH786448:FUH786449 FKL786448:FKL786449 FAP786448:FAP786449 EQT786448:EQT786449 EGX786448:EGX786449 DXB786448:DXB786449 DNF786448:DNF786449 DDJ786448:DDJ786449 CTN786448:CTN786449 CJR786448:CJR786449 BZV786448:BZV786449 BPZ786448:BPZ786449 BGD786448:BGD786449 AWH786448:AWH786449 AML786448:AML786449 ACP786448:ACP786449 ST786448:ST786449 IX786448:IX786449 B786448:B786449 WVJ720912:WVJ720913 WLN720912:WLN720913 WBR720912:WBR720913 VRV720912:VRV720913 VHZ720912:VHZ720913 UYD720912:UYD720913 UOH720912:UOH720913 UEL720912:UEL720913 TUP720912:TUP720913 TKT720912:TKT720913 TAX720912:TAX720913 SRB720912:SRB720913 SHF720912:SHF720913 RXJ720912:RXJ720913 RNN720912:RNN720913 RDR720912:RDR720913 QTV720912:QTV720913 QJZ720912:QJZ720913 QAD720912:QAD720913 PQH720912:PQH720913 PGL720912:PGL720913 OWP720912:OWP720913 OMT720912:OMT720913 OCX720912:OCX720913 NTB720912:NTB720913 NJF720912:NJF720913 MZJ720912:MZJ720913 MPN720912:MPN720913 MFR720912:MFR720913 LVV720912:LVV720913 LLZ720912:LLZ720913 LCD720912:LCD720913 KSH720912:KSH720913 KIL720912:KIL720913 JYP720912:JYP720913 JOT720912:JOT720913 JEX720912:JEX720913 IVB720912:IVB720913 ILF720912:ILF720913 IBJ720912:IBJ720913 HRN720912:HRN720913 HHR720912:HHR720913 GXV720912:GXV720913 GNZ720912:GNZ720913 GED720912:GED720913 FUH720912:FUH720913 FKL720912:FKL720913 FAP720912:FAP720913 EQT720912:EQT720913 EGX720912:EGX720913 DXB720912:DXB720913 DNF720912:DNF720913 DDJ720912:DDJ720913 CTN720912:CTN720913 CJR720912:CJR720913 BZV720912:BZV720913 BPZ720912:BPZ720913 BGD720912:BGD720913 AWH720912:AWH720913 AML720912:AML720913 ACP720912:ACP720913 ST720912:ST720913 IX720912:IX720913 B720912:B720913 WVJ655376:WVJ655377 WLN655376:WLN655377 WBR655376:WBR655377 VRV655376:VRV655377 VHZ655376:VHZ655377 UYD655376:UYD655377 UOH655376:UOH655377 UEL655376:UEL655377 TUP655376:TUP655377 TKT655376:TKT655377 TAX655376:TAX655377 SRB655376:SRB655377 SHF655376:SHF655377 RXJ655376:RXJ655377 RNN655376:RNN655377 RDR655376:RDR655377 QTV655376:QTV655377 QJZ655376:QJZ655377 QAD655376:QAD655377 PQH655376:PQH655377 PGL655376:PGL655377 OWP655376:OWP655377 OMT655376:OMT655377 OCX655376:OCX655377 NTB655376:NTB655377 NJF655376:NJF655377 MZJ655376:MZJ655377 MPN655376:MPN655377 MFR655376:MFR655377 LVV655376:LVV655377 LLZ655376:LLZ655377 LCD655376:LCD655377 KSH655376:KSH655377 KIL655376:KIL655377 JYP655376:JYP655377 JOT655376:JOT655377 JEX655376:JEX655377 IVB655376:IVB655377 ILF655376:ILF655377 IBJ655376:IBJ655377 HRN655376:HRN655377 HHR655376:HHR655377 GXV655376:GXV655377 GNZ655376:GNZ655377 GED655376:GED655377 FUH655376:FUH655377 FKL655376:FKL655377 FAP655376:FAP655377 EQT655376:EQT655377 EGX655376:EGX655377 DXB655376:DXB655377 DNF655376:DNF655377 DDJ655376:DDJ655377 CTN655376:CTN655377 CJR655376:CJR655377 BZV655376:BZV655377 BPZ655376:BPZ655377 BGD655376:BGD655377 AWH655376:AWH655377 AML655376:AML655377 ACP655376:ACP655377 ST655376:ST655377 IX655376:IX655377 B655376:B655377 WVJ589840:WVJ589841 WLN589840:WLN589841 WBR589840:WBR589841 VRV589840:VRV589841 VHZ589840:VHZ589841 UYD589840:UYD589841 UOH589840:UOH589841 UEL589840:UEL589841 TUP589840:TUP589841 TKT589840:TKT589841 TAX589840:TAX589841 SRB589840:SRB589841 SHF589840:SHF589841 RXJ589840:RXJ589841 RNN589840:RNN589841 RDR589840:RDR589841 QTV589840:QTV589841 QJZ589840:QJZ589841 QAD589840:QAD589841 PQH589840:PQH589841 PGL589840:PGL589841 OWP589840:OWP589841 OMT589840:OMT589841 OCX589840:OCX589841 NTB589840:NTB589841 NJF589840:NJF589841 MZJ589840:MZJ589841 MPN589840:MPN589841 MFR589840:MFR589841 LVV589840:LVV589841 LLZ589840:LLZ589841 LCD589840:LCD589841 KSH589840:KSH589841 KIL589840:KIL589841 JYP589840:JYP589841 JOT589840:JOT589841 JEX589840:JEX589841 IVB589840:IVB589841 ILF589840:ILF589841 IBJ589840:IBJ589841 HRN589840:HRN589841 HHR589840:HHR589841 GXV589840:GXV589841 GNZ589840:GNZ589841 GED589840:GED589841 FUH589840:FUH589841 FKL589840:FKL589841 FAP589840:FAP589841 EQT589840:EQT589841 EGX589840:EGX589841 DXB589840:DXB589841 DNF589840:DNF589841 DDJ589840:DDJ589841 CTN589840:CTN589841 CJR589840:CJR589841 BZV589840:BZV589841 BPZ589840:BPZ589841 BGD589840:BGD589841 AWH589840:AWH589841 AML589840:AML589841 ACP589840:ACP589841 ST589840:ST589841 IX589840:IX589841 B589840:B589841 WVJ524304:WVJ524305 WLN524304:WLN524305 WBR524304:WBR524305 VRV524304:VRV524305 VHZ524304:VHZ524305 UYD524304:UYD524305 UOH524304:UOH524305 UEL524304:UEL524305 TUP524304:TUP524305 TKT524304:TKT524305 TAX524304:TAX524305 SRB524304:SRB524305 SHF524304:SHF524305 RXJ524304:RXJ524305 RNN524304:RNN524305 RDR524304:RDR524305 QTV524304:QTV524305 QJZ524304:QJZ524305 QAD524304:QAD524305 PQH524304:PQH524305 PGL524304:PGL524305 OWP524304:OWP524305 OMT524304:OMT524305 OCX524304:OCX524305 NTB524304:NTB524305 NJF524304:NJF524305 MZJ524304:MZJ524305 MPN524304:MPN524305 MFR524304:MFR524305 LVV524304:LVV524305 LLZ524304:LLZ524305 LCD524304:LCD524305 KSH524304:KSH524305 KIL524304:KIL524305 JYP524304:JYP524305 JOT524304:JOT524305 JEX524304:JEX524305 IVB524304:IVB524305 ILF524304:ILF524305 IBJ524304:IBJ524305 HRN524304:HRN524305 HHR524304:HHR524305 GXV524304:GXV524305 GNZ524304:GNZ524305 GED524304:GED524305 FUH524304:FUH524305 FKL524304:FKL524305 FAP524304:FAP524305 EQT524304:EQT524305 EGX524304:EGX524305 DXB524304:DXB524305 DNF524304:DNF524305 DDJ524304:DDJ524305 CTN524304:CTN524305 CJR524304:CJR524305 BZV524304:BZV524305 BPZ524304:BPZ524305 BGD524304:BGD524305 AWH524304:AWH524305 AML524304:AML524305 ACP524304:ACP524305 ST524304:ST524305 IX524304:IX524305 B524304:B524305 WVJ458768:WVJ458769 WLN458768:WLN458769 WBR458768:WBR458769 VRV458768:VRV458769 VHZ458768:VHZ458769 UYD458768:UYD458769 UOH458768:UOH458769 UEL458768:UEL458769 TUP458768:TUP458769 TKT458768:TKT458769 TAX458768:TAX458769 SRB458768:SRB458769 SHF458768:SHF458769 RXJ458768:RXJ458769 RNN458768:RNN458769 RDR458768:RDR458769 QTV458768:QTV458769 QJZ458768:QJZ458769 QAD458768:QAD458769 PQH458768:PQH458769 PGL458768:PGL458769 OWP458768:OWP458769 OMT458768:OMT458769 OCX458768:OCX458769 NTB458768:NTB458769 NJF458768:NJF458769 MZJ458768:MZJ458769 MPN458768:MPN458769 MFR458768:MFR458769 LVV458768:LVV458769 LLZ458768:LLZ458769 LCD458768:LCD458769 KSH458768:KSH458769 KIL458768:KIL458769 JYP458768:JYP458769 JOT458768:JOT458769 JEX458768:JEX458769 IVB458768:IVB458769 ILF458768:ILF458769 IBJ458768:IBJ458769 HRN458768:HRN458769 HHR458768:HHR458769 GXV458768:GXV458769 GNZ458768:GNZ458769 GED458768:GED458769 FUH458768:FUH458769 FKL458768:FKL458769 FAP458768:FAP458769 EQT458768:EQT458769 EGX458768:EGX458769 DXB458768:DXB458769 DNF458768:DNF458769 DDJ458768:DDJ458769 CTN458768:CTN458769 CJR458768:CJR458769 BZV458768:BZV458769 BPZ458768:BPZ458769 BGD458768:BGD458769 AWH458768:AWH458769 AML458768:AML458769 ACP458768:ACP458769 ST458768:ST458769 IX458768:IX458769 B458768:B458769 WVJ393232:WVJ393233 WLN393232:WLN393233 WBR393232:WBR393233 VRV393232:VRV393233 VHZ393232:VHZ393233 UYD393232:UYD393233 UOH393232:UOH393233 UEL393232:UEL393233 TUP393232:TUP393233 TKT393232:TKT393233 TAX393232:TAX393233 SRB393232:SRB393233 SHF393232:SHF393233 RXJ393232:RXJ393233 RNN393232:RNN393233 RDR393232:RDR393233 QTV393232:QTV393233 QJZ393232:QJZ393233 QAD393232:QAD393233 PQH393232:PQH393233 PGL393232:PGL393233 OWP393232:OWP393233 OMT393232:OMT393233 OCX393232:OCX393233 NTB393232:NTB393233 NJF393232:NJF393233 MZJ393232:MZJ393233 MPN393232:MPN393233 MFR393232:MFR393233 LVV393232:LVV393233 LLZ393232:LLZ393233 LCD393232:LCD393233 KSH393232:KSH393233 KIL393232:KIL393233 JYP393232:JYP393233 JOT393232:JOT393233 JEX393232:JEX393233 IVB393232:IVB393233 ILF393232:ILF393233 IBJ393232:IBJ393233 HRN393232:HRN393233 HHR393232:HHR393233 GXV393232:GXV393233 GNZ393232:GNZ393233 GED393232:GED393233 FUH393232:FUH393233 FKL393232:FKL393233 FAP393232:FAP393233 EQT393232:EQT393233 EGX393232:EGX393233 DXB393232:DXB393233 DNF393232:DNF393233 DDJ393232:DDJ393233 CTN393232:CTN393233 CJR393232:CJR393233 BZV393232:BZV393233 BPZ393232:BPZ393233 BGD393232:BGD393233 AWH393232:AWH393233 AML393232:AML393233 ACP393232:ACP393233 ST393232:ST393233 IX393232:IX393233 B393232:B393233 WVJ327696:WVJ327697 WLN327696:WLN327697 WBR327696:WBR327697 VRV327696:VRV327697 VHZ327696:VHZ327697 UYD327696:UYD327697 UOH327696:UOH327697 UEL327696:UEL327697 TUP327696:TUP327697 TKT327696:TKT327697 TAX327696:TAX327697 SRB327696:SRB327697 SHF327696:SHF327697 RXJ327696:RXJ327697 RNN327696:RNN327697 RDR327696:RDR327697 QTV327696:QTV327697 QJZ327696:QJZ327697 QAD327696:QAD327697 PQH327696:PQH327697 PGL327696:PGL327697 OWP327696:OWP327697 OMT327696:OMT327697 OCX327696:OCX327697 NTB327696:NTB327697 NJF327696:NJF327697 MZJ327696:MZJ327697 MPN327696:MPN327697 MFR327696:MFR327697 LVV327696:LVV327697 LLZ327696:LLZ327697 LCD327696:LCD327697 KSH327696:KSH327697 KIL327696:KIL327697 JYP327696:JYP327697 JOT327696:JOT327697 JEX327696:JEX327697 IVB327696:IVB327697 ILF327696:ILF327697 IBJ327696:IBJ327697 HRN327696:HRN327697 HHR327696:HHR327697 GXV327696:GXV327697 GNZ327696:GNZ327697 GED327696:GED327697 FUH327696:FUH327697 FKL327696:FKL327697 FAP327696:FAP327697 EQT327696:EQT327697 EGX327696:EGX327697 DXB327696:DXB327697 DNF327696:DNF327697 DDJ327696:DDJ327697 CTN327696:CTN327697 CJR327696:CJR327697 BZV327696:BZV327697 BPZ327696:BPZ327697 BGD327696:BGD327697 AWH327696:AWH327697 AML327696:AML327697 ACP327696:ACP327697 ST327696:ST327697 IX327696:IX327697 B327696:B327697 WVJ262160:WVJ262161 WLN262160:WLN262161 WBR262160:WBR262161 VRV262160:VRV262161 VHZ262160:VHZ262161 UYD262160:UYD262161 UOH262160:UOH262161 UEL262160:UEL262161 TUP262160:TUP262161 TKT262160:TKT262161 TAX262160:TAX262161 SRB262160:SRB262161 SHF262160:SHF262161 RXJ262160:RXJ262161 RNN262160:RNN262161 RDR262160:RDR262161 QTV262160:QTV262161 QJZ262160:QJZ262161 QAD262160:QAD262161 PQH262160:PQH262161 PGL262160:PGL262161 OWP262160:OWP262161 OMT262160:OMT262161 OCX262160:OCX262161 NTB262160:NTB262161 NJF262160:NJF262161 MZJ262160:MZJ262161 MPN262160:MPN262161 MFR262160:MFR262161 LVV262160:LVV262161 LLZ262160:LLZ262161 LCD262160:LCD262161 KSH262160:KSH262161 KIL262160:KIL262161 JYP262160:JYP262161 JOT262160:JOT262161 JEX262160:JEX262161 IVB262160:IVB262161 ILF262160:ILF262161 IBJ262160:IBJ262161 HRN262160:HRN262161 HHR262160:HHR262161 GXV262160:GXV262161 GNZ262160:GNZ262161 GED262160:GED262161 FUH262160:FUH262161 FKL262160:FKL262161 FAP262160:FAP262161 EQT262160:EQT262161 EGX262160:EGX262161 DXB262160:DXB262161 DNF262160:DNF262161 DDJ262160:DDJ262161 CTN262160:CTN262161 CJR262160:CJR262161 BZV262160:BZV262161 BPZ262160:BPZ262161 BGD262160:BGD262161 AWH262160:AWH262161 AML262160:AML262161 ACP262160:ACP262161 ST262160:ST262161 IX262160:IX262161 B262160:B262161 WVJ196624:WVJ196625 WLN196624:WLN196625 WBR196624:WBR196625 VRV196624:VRV196625 VHZ196624:VHZ196625 UYD196624:UYD196625 UOH196624:UOH196625 UEL196624:UEL196625 TUP196624:TUP196625 TKT196624:TKT196625 TAX196624:TAX196625 SRB196624:SRB196625 SHF196624:SHF196625 RXJ196624:RXJ196625 RNN196624:RNN196625 RDR196624:RDR196625 QTV196624:QTV196625 QJZ196624:QJZ196625 QAD196624:QAD196625 PQH196624:PQH196625 PGL196624:PGL196625 OWP196624:OWP196625 OMT196624:OMT196625 OCX196624:OCX196625 NTB196624:NTB196625 NJF196624:NJF196625 MZJ196624:MZJ196625 MPN196624:MPN196625 MFR196624:MFR196625 LVV196624:LVV196625 LLZ196624:LLZ196625 LCD196624:LCD196625 KSH196624:KSH196625 KIL196624:KIL196625 JYP196624:JYP196625 JOT196624:JOT196625 JEX196624:JEX196625 IVB196624:IVB196625 ILF196624:ILF196625 IBJ196624:IBJ196625 HRN196624:HRN196625 HHR196624:HHR196625 GXV196624:GXV196625 GNZ196624:GNZ196625 GED196624:GED196625 FUH196624:FUH196625 FKL196624:FKL196625 FAP196624:FAP196625 EQT196624:EQT196625 EGX196624:EGX196625 DXB196624:DXB196625 DNF196624:DNF196625 DDJ196624:DDJ196625 CTN196624:CTN196625 CJR196624:CJR196625 BZV196624:BZV196625 BPZ196624:BPZ196625 BGD196624:BGD196625 AWH196624:AWH196625 AML196624:AML196625 ACP196624:ACP196625 ST196624:ST196625 IX196624:IX196625 B196624:B196625 WVJ131088:WVJ131089 WLN131088:WLN131089 WBR131088:WBR131089 VRV131088:VRV131089 VHZ131088:VHZ131089 UYD131088:UYD131089 UOH131088:UOH131089 UEL131088:UEL131089 TUP131088:TUP131089 TKT131088:TKT131089 TAX131088:TAX131089 SRB131088:SRB131089 SHF131088:SHF131089 RXJ131088:RXJ131089 RNN131088:RNN131089 RDR131088:RDR131089 QTV131088:QTV131089 QJZ131088:QJZ131089 QAD131088:QAD131089 PQH131088:PQH131089 PGL131088:PGL131089 OWP131088:OWP131089 OMT131088:OMT131089 OCX131088:OCX131089 NTB131088:NTB131089 NJF131088:NJF131089 MZJ131088:MZJ131089 MPN131088:MPN131089 MFR131088:MFR131089 LVV131088:LVV131089 LLZ131088:LLZ131089 LCD131088:LCD131089 KSH131088:KSH131089 KIL131088:KIL131089 JYP131088:JYP131089 JOT131088:JOT131089 JEX131088:JEX131089 IVB131088:IVB131089 ILF131088:ILF131089 IBJ131088:IBJ131089 HRN131088:HRN131089 HHR131088:HHR131089 GXV131088:GXV131089 GNZ131088:GNZ131089 GED131088:GED131089 FUH131088:FUH131089 FKL131088:FKL131089 FAP131088:FAP131089 EQT131088:EQT131089 EGX131088:EGX131089 DXB131088:DXB131089 DNF131088:DNF131089 DDJ131088:DDJ131089 CTN131088:CTN131089 CJR131088:CJR131089 BZV131088:BZV131089 BPZ131088:BPZ131089 BGD131088:BGD131089 AWH131088:AWH131089 AML131088:AML131089 ACP131088:ACP131089 ST131088:ST131089 IX131088:IX131089 B131088:B131089 WVJ65552:WVJ65553 WLN65552:WLN65553 WBR65552:WBR65553 VRV65552:VRV65553 VHZ65552:VHZ65553 UYD65552:UYD65553 UOH65552:UOH65553 UEL65552:UEL65553 TUP65552:TUP65553 TKT65552:TKT65553 TAX65552:TAX65553 SRB65552:SRB65553 SHF65552:SHF65553 RXJ65552:RXJ65553 RNN65552:RNN65553 RDR65552:RDR65553 QTV65552:QTV65553 QJZ65552:QJZ65553 QAD65552:QAD65553 PQH65552:PQH65553 PGL65552:PGL65553 OWP65552:OWP65553 OMT65552:OMT65553 OCX65552:OCX65553 NTB65552:NTB65553 NJF65552:NJF65553 MZJ65552:MZJ65553 MPN65552:MPN65553 MFR65552:MFR65553 LVV65552:LVV65553 LLZ65552:LLZ65553 LCD65552:LCD65553 KSH65552:KSH65553 KIL65552:KIL65553 JYP65552:JYP65553 JOT65552:JOT65553 JEX65552:JEX65553 IVB65552:IVB65553 ILF65552:ILF65553 IBJ65552:IBJ65553 HRN65552:HRN65553 HHR65552:HHR65553 GXV65552:GXV65553 GNZ65552:GNZ65553 GED65552:GED65553 FUH65552:FUH65553 FKL65552:FKL65553 FAP65552:FAP65553 EQT65552:EQT65553 EGX65552:EGX65553 DXB65552:DXB65553 DNF65552:DNF65553 DDJ65552:DDJ65553 CTN65552:CTN65553 CJR65552:CJR65553 BZV65552:BZV65553 BPZ65552:BPZ65553 BGD65552:BGD65553 AWH65552:AWH65553 AML65552:AML65553 ACP65552:ACP65553 ST65552:ST65553 IX65552:IX65553 B65552:B65553 WVJ16:WVJ17 WLN16:WLN17 WBR16:WBR17 VRV16:VRV17 VHZ16:VHZ17 UYD16:UYD17 UOH16:UOH17 UEL16:UEL17 TUP16:TUP17 TKT16:TKT17 TAX16:TAX17 SRB16:SRB17 SHF16:SHF17 RXJ16:RXJ17 RNN16:RNN17 RDR16:RDR17 QTV16:QTV17 QJZ16:QJZ17 QAD16:QAD17 PQH16:PQH17 PGL16:PGL17 OWP16:OWP17 OMT16:OMT17 OCX16:OCX17 NTB16:NTB17 NJF16:NJF17 MZJ16:MZJ17 MPN16:MPN17 MFR16:MFR17 LVV16:LVV17 LLZ16:LLZ17 LCD16:LCD17 KSH16:KSH17 KIL16:KIL17 JYP16:JYP17 JOT16:JOT17 JEX16:JEX17 IVB16:IVB17 ILF16:ILF17 IBJ16:IBJ17 HRN16:HRN17 HHR16:HHR17 GXV16:GXV17 GNZ16:GNZ17 GED16:GED17 FUH16:FUH17 FKL16:FKL17 FAP16:FAP17 EQT16:EQT17 EGX16:EGX17 DXB16:DXB17 DNF16:DNF17 DDJ16:DDJ17 CTN16:CTN17 CJR16:CJR17 BZV16:BZV17 BPZ16:BPZ17 BGD16:BGD17 AWH16:AWH17 AML16:AML17 ACP16:ACP17 ST16:ST17 IX16:IX17 AML6:AML14 WVJ983059 WLN983059 WBR983059 VRV983059 VHZ983059 UYD983059 UOH983059 UEL983059 TUP983059 TKT983059 TAX983059 SRB983059 SHF983059 RXJ983059 RNN983059 RDR983059 QTV983059 QJZ983059 QAD983059 PQH983059 PGL983059 OWP983059 OMT983059 OCX983059 NTB983059 NJF983059 MZJ983059 MPN983059 MFR983059 LVV983059 LLZ983059 LCD983059 KSH983059 KIL983059 JYP983059 JOT983059 JEX983059 IVB983059 ILF983059 IBJ983059 HRN983059 HHR983059 GXV983059 GNZ983059 GED983059 FUH983059 FKL983059 FAP983059 EQT983059 EGX983059 DXB983059 DNF983059 DDJ983059 CTN983059 CJR983059 BZV983059 BPZ983059 BGD983059 AWH983059 AML983059 ACP983059 ST983059 IX983059 B983059 WVJ917523 WLN917523 WBR917523 VRV917523 VHZ917523 UYD917523 UOH917523 UEL917523 TUP917523 TKT917523 TAX917523 SRB917523 SHF917523 RXJ917523 RNN917523 RDR917523 QTV917523 QJZ917523 QAD917523 PQH917523 PGL917523 OWP917523 OMT917523 OCX917523 NTB917523 NJF917523 MZJ917523 MPN917523 MFR917523 LVV917523 LLZ917523 LCD917523 KSH917523 KIL917523 JYP917523 JOT917523 JEX917523 IVB917523 ILF917523 IBJ917523 HRN917523 HHR917523 GXV917523 GNZ917523 GED917523 FUH917523 FKL917523 FAP917523 EQT917523 EGX917523 DXB917523 DNF917523 DDJ917523 CTN917523 CJR917523 BZV917523 BPZ917523 BGD917523 AWH917523 AML917523 ACP917523 ST917523 IX917523 B917523 WVJ851987 WLN851987 WBR851987 VRV851987 VHZ851987 UYD851987 UOH851987 UEL851987 TUP851987 TKT851987 TAX851987 SRB851987 SHF851987 RXJ851987 RNN851987 RDR851987 QTV851987 QJZ851987 QAD851987 PQH851987 PGL851987 OWP851987 OMT851987 OCX851987 NTB851987 NJF851987 MZJ851987 MPN851987 MFR851987 LVV851987 LLZ851987 LCD851987 KSH851987 KIL851987 JYP851987 JOT851987 JEX851987 IVB851987 ILF851987 IBJ851987 HRN851987 HHR851987 GXV851987 GNZ851987 GED851987 FUH851987 FKL851987 FAP851987 EQT851987 EGX851987 DXB851987 DNF851987 DDJ851987 CTN851987 CJR851987 BZV851987 BPZ851987 BGD851987 AWH851987 AML851987 ACP851987 ST851987 IX851987 B851987 WVJ786451 WLN786451 WBR786451 VRV786451 VHZ786451 UYD786451 UOH786451 UEL786451 TUP786451 TKT786451 TAX786451 SRB786451 SHF786451 RXJ786451 RNN786451 RDR786451 QTV786451 QJZ786451 QAD786451 PQH786451 PGL786451 OWP786451 OMT786451 OCX786451 NTB786451 NJF786451 MZJ786451 MPN786451 MFR786451 LVV786451 LLZ786451 LCD786451 KSH786451 KIL786451 JYP786451 JOT786451 JEX786451 IVB786451 ILF786451 IBJ786451 HRN786451 HHR786451 GXV786451 GNZ786451 GED786451 FUH786451 FKL786451 FAP786451 EQT786451 EGX786451 DXB786451 DNF786451 DDJ786451 CTN786451 CJR786451 BZV786451 BPZ786451 BGD786451 AWH786451 AML786451 ACP786451 ST786451 IX786451 B786451 WVJ720915 WLN720915 WBR720915 VRV720915 VHZ720915 UYD720915 UOH720915 UEL720915 TUP720915 TKT720915 TAX720915 SRB720915 SHF720915 RXJ720915 RNN720915 RDR720915 QTV720915 QJZ720915 QAD720915 PQH720915 PGL720915 OWP720915 OMT720915 OCX720915 NTB720915 NJF720915 MZJ720915 MPN720915 MFR720915 LVV720915 LLZ720915 LCD720915 KSH720915 KIL720915 JYP720915 JOT720915 JEX720915 IVB720915 ILF720915 IBJ720915 HRN720915 HHR720915 GXV720915 GNZ720915 GED720915 FUH720915 FKL720915 FAP720915 EQT720915 EGX720915 DXB720915 DNF720915 DDJ720915 CTN720915 CJR720915 BZV720915 BPZ720915 BGD720915 AWH720915 AML720915 ACP720915 ST720915 IX720915 B720915 WVJ655379 WLN655379 WBR655379 VRV655379 VHZ655379 UYD655379 UOH655379 UEL655379 TUP655379 TKT655379 TAX655379 SRB655379 SHF655379 RXJ655379 RNN655379 RDR655379 QTV655379 QJZ655379 QAD655379 PQH655379 PGL655379 OWP655379 OMT655379 OCX655379 NTB655379 NJF655379 MZJ655379 MPN655379 MFR655379 LVV655379 LLZ655379 LCD655379 KSH655379 KIL655379 JYP655379 JOT655379 JEX655379 IVB655379 ILF655379 IBJ655379 HRN655379 HHR655379 GXV655379 GNZ655379 GED655379 FUH655379 FKL655379 FAP655379 EQT655379 EGX655379 DXB655379 DNF655379 DDJ655379 CTN655379 CJR655379 BZV655379 BPZ655379 BGD655379 AWH655379 AML655379 ACP655379 ST655379 IX655379 B655379 WVJ589843 WLN589843 WBR589843 VRV589843 VHZ589843 UYD589843 UOH589843 UEL589843 TUP589843 TKT589843 TAX589843 SRB589843 SHF589843 RXJ589843 RNN589843 RDR589843 QTV589843 QJZ589843 QAD589843 PQH589843 PGL589843 OWP589843 OMT589843 OCX589843 NTB589843 NJF589843 MZJ589843 MPN589843 MFR589843 LVV589843 LLZ589843 LCD589843 KSH589843 KIL589843 JYP589843 JOT589843 JEX589843 IVB589843 ILF589843 IBJ589843 HRN589843 HHR589843 GXV589843 GNZ589843 GED589843 FUH589843 FKL589843 FAP589843 EQT589843 EGX589843 DXB589843 DNF589843 DDJ589843 CTN589843 CJR589843 BZV589843 BPZ589843 BGD589843 AWH589843 AML589843 ACP589843 ST589843 IX589843 B589843 WVJ524307 WLN524307 WBR524307 VRV524307 VHZ524307 UYD524307 UOH524307 UEL524307 TUP524307 TKT524307 TAX524307 SRB524307 SHF524307 RXJ524307 RNN524307 RDR524307 QTV524307 QJZ524307 QAD524307 PQH524307 PGL524307 OWP524307 OMT524307 OCX524307 NTB524307 NJF524307 MZJ524307 MPN524307 MFR524307 LVV524307 LLZ524307 LCD524307 KSH524307 KIL524307 JYP524307 JOT524307 JEX524307 IVB524307 ILF524307 IBJ524307 HRN524307 HHR524307 GXV524307 GNZ524307 GED524307 FUH524307 FKL524307 FAP524307 EQT524307 EGX524307 DXB524307 DNF524307 DDJ524307 CTN524307 CJR524307 BZV524307 BPZ524307 BGD524307 AWH524307 AML524307 ACP524307 ST524307 IX524307 B524307 WVJ458771 WLN458771 WBR458771 VRV458771 VHZ458771 UYD458771 UOH458771 UEL458771 TUP458771 TKT458771 TAX458771 SRB458771 SHF458771 RXJ458771 RNN458771 RDR458771 QTV458771 QJZ458771 QAD458771 PQH458771 PGL458771 OWP458771 OMT458771 OCX458771 NTB458771 NJF458771 MZJ458771 MPN458771 MFR458771 LVV458771 LLZ458771 LCD458771 KSH458771 KIL458771 JYP458771 JOT458771 JEX458771 IVB458771 ILF458771 IBJ458771 HRN458771 HHR458771 GXV458771 GNZ458771 GED458771 FUH458771 FKL458771 FAP458771 EQT458771 EGX458771 DXB458771 DNF458771 DDJ458771 CTN458771 CJR458771 BZV458771 BPZ458771 BGD458771 AWH458771 AML458771 ACP458771 ST458771 IX458771 B458771 WVJ393235 WLN393235 WBR393235 VRV393235 VHZ393235 UYD393235 UOH393235 UEL393235 TUP393235 TKT393235 TAX393235 SRB393235 SHF393235 RXJ393235 RNN393235 RDR393235 QTV393235 QJZ393235 QAD393235 PQH393235 PGL393235 OWP393235 OMT393235 OCX393235 NTB393235 NJF393235 MZJ393235 MPN393235 MFR393235 LVV393235 LLZ393235 LCD393235 KSH393235 KIL393235 JYP393235 JOT393235 JEX393235 IVB393235 ILF393235 IBJ393235 HRN393235 HHR393235 GXV393235 GNZ393235 GED393235 FUH393235 FKL393235 FAP393235 EQT393235 EGX393235 DXB393235 DNF393235 DDJ393235 CTN393235 CJR393235 BZV393235 BPZ393235 BGD393235 AWH393235 AML393235 ACP393235 ST393235 IX393235 B393235 WVJ327699 WLN327699 WBR327699 VRV327699 VHZ327699 UYD327699 UOH327699 UEL327699 TUP327699 TKT327699 TAX327699 SRB327699 SHF327699 RXJ327699 RNN327699 RDR327699 QTV327699 QJZ327699 QAD327699 PQH327699 PGL327699 OWP327699 OMT327699 OCX327699 NTB327699 NJF327699 MZJ327699 MPN327699 MFR327699 LVV327699 LLZ327699 LCD327699 KSH327699 KIL327699 JYP327699 JOT327699 JEX327699 IVB327699 ILF327699 IBJ327699 HRN327699 HHR327699 GXV327699 GNZ327699 GED327699 FUH327699 FKL327699 FAP327699 EQT327699 EGX327699 DXB327699 DNF327699 DDJ327699 CTN327699 CJR327699 BZV327699 BPZ327699 BGD327699 AWH327699 AML327699 ACP327699 ST327699 IX327699 B327699 WVJ262163 WLN262163 WBR262163 VRV262163 VHZ262163 UYD262163 UOH262163 UEL262163 TUP262163 TKT262163 TAX262163 SRB262163 SHF262163 RXJ262163 RNN262163 RDR262163 QTV262163 QJZ262163 QAD262163 PQH262163 PGL262163 OWP262163 OMT262163 OCX262163 NTB262163 NJF262163 MZJ262163 MPN262163 MFR262163 LVV262163 LLZ262163 LCD262163 KSH262163 KIL262163 JYP262163 JOT262163 JEX262163 IVB262163 ILF262163 IBJ262163 HRN262163 HHR262163 GXV262163 GNZ262163 GED262163 FUH262163 FKL262163 FAP262163 EQT262163 EGX262163 DXB262163 DNF262163 DDJ262163 CTN262163 CJR262163 BZV262163 BPZ262163 BGD262163 AWH262163 AML262163 ACP262163 ST262163 IX262163 B262163 WVJ196627 WLN196627 WBR196627 VRV196627 VHZ196627 UYD196627 UOH196627 UEL196627 TUP196627 TKT196627 TAX196627 SRB196627 SHF196627 RXJ196627 RNN196627 RDR196627 QTV196627 QJZ196627 QAD196627 PQH196627 PGL196627 OWP196627 OMT196627 OCX196627 NTB196627 NJF196627 MZJ196627 MPN196627 MFR196627 LVV196627 LLZ196627 LCD196627 KSH196627 KIL196627 JYP196627 JOT196627 JEX196627 IVB196627 ILF196627 IBJ196627 HRN196627 HHR196627 GXV196627 GNZ196627 GED196627 FUH196627 FKL196627 FAP196627 EQT196627 EGX196627 DXB196627 DNF196627 DDJ196627 CTN196627 CJR196627 BZV196627 BPZ196627 BGD196627 AWH196627 AML196627 ACP196627 ST196627 IX196627 B196627 WVJ131091 WLN131091 WBR131091 VRV131091 VHZ131091 UYD131091 UOH131091 UEL131091 TUP131091 TKT131091 TAX131091 SRB131091 SHF131091 RXJ131091 RNN131091 RDR131091 QTV131091 QJZ131091 QAD131091 PQH131091 PGL131091 OWP131091 OMT131091 OCX131091 NTB131091 NJF131091 MZJ131091 MPN131091 MFR131091 LVV131091 LLZ131091 LCD131091 KSH131091 KIL131091 JYP131091 JOT131091 JEX131091 IVB131091 ILF131091 IBJ131091 HRN131091 HHR131091 GXV131091 GNZ131091 GED131091 FUH131091 FKL131091 FAP131091 EQT131091 EGX131091 DXB131091 DNF131091 DDJ131091 CTN131091 CJR131091 BZV131091 BPZ131091 BGD131091 AWH131091 AML131091 ACP131091 ST131091 IX131091 B131091 WVJ65555 WLN65555 WBR65555 VRV65555 VHZ65555 UYD65555 UOH65555 UEL65555 TUP65555 TKT65555 TAX65555 SRB65555 SHF65555 RXJ65555 RNN65555 RDR65555 QTV65555 QJZ65555 QAD65555 PQH65555 PGL65555 OWP65555 OMT65555 OCX65555 NTB65555 NJF65555 MZJ65555 MPN65555 MFR65555 LVV65555 LLZ65555 LCD65555 KSH65555 KIL65555 JYP65555 JOT65555 JEX65555 IVB65555 ILF65555 IBJ65555 HRN65555 HHR65555 GXV65555 GNZ65555 GED65555 FUH65555 FKL65555 FAP65555 EQT65555 EGX65555 DXB65555 DNF65555 DDJ65555 CTN65555 CJR65555 BZV65555 BPZ65555 BGD65555 AWH65555 AML65555 ACP65555 ST65555 IX65555 B65555 WVJ19 WLN19 WBR19 VRV19 VHZ19 UYD19 UOH19 UEL19 TUP19 TKT19 TAX19 SRB19 SHF19 RXJ19 RNN19 RDR19 QTV19 QJZ19 QAD19 PQH19 PGL19 OWP19 OMT19 OCX19 NTB19 NJF19 MZJ19 MPN19 MFR19 LVV19 LLZ19 LCD19 KSH19 KIL19 JYP19 JOT19 JEX19 IVB19 ILF19 IBJ19 HRN19 HHR19 GXV19 GNZ19 GED19 FUH19 FKL19 FAP19 EQT19 EGX19 DXB19 DNF19 DDJ19 CTN19 CJR19 BZV19 BPZ19 BGD19 AWH19 AML19 ACP19 ST19 IX19 ACP6:ACP14 WVJ983046:WVJ983051 WLN983046:WLN983051 WBR983046:WBR983051 VRV983046:VRV983051 VHZ983046:VHZ983051 UYD983046:UYD983051 UOH983046:UOH983051 UEL983046:UEL983051 TUP983046:TUP983051 TKT983046:TKT983051 TAX983046:TAX983051 SRB983046:SRB983051 SHF983046:SHF983051 RXJ983046:RXJ983051 RNN983046:RNN983051 RDR983046:RDR983051 QTV983046:QTV983051 QJZ983046:QJZ983051 QAD983046:QAD983051 PQH983046:PQH983051 PGL983046:PGL983051 OWP983046:OWP983051 OMT983046:OMT983051 OCX983046:OCX983051 NTB983046:NTB983051 NJF983046:NJF983051 MZJ983046:MZJ983051 MPN983046:MPN983051 MFR983046:MFR983051 LVV983046:LVV983051 LLZ983046:LLZ983051 LCD983046:LCD983051 KSH983046:KSH983051 KIL983046:KIL983051 JYP983046:JYP983051 JOT983046:JOT983051 JEX983046:JEX983051 IVB983046:IVB983051 ILF983046:ILF983051 IBJ983046:IBJ983051 HRN983046:HRN983051 HHR983046:HHR983051 GXV983046:GXV983051 GNZ983046:GNZ983051 GED983046:GED983051 FUH983046:FUH983051 FKL983046:FKL983051 FAP983046:FAP983051 EQT983046:EQT983051 EGX983046:EGX983051 DXB983046:DXB983051 DNF983046:DNF983051 DDJ983046:DDJ983051 CTN983046:CTN983051 CJR983046:CJR983051 BZV983046:BZV983051 BPZ983046:BPZ983051 BGD983046:BGD983051 AWH983046:AWH983051 AML983046:AML983051 ACP983046:ACP983051 ST983046:ST983051 IX983046:IX983051 B983046:B983051 WVJ917510:WVJ917515 WLN917510:WLN917515 WBR917510:WBR917515 VRV917510:VRV917515 VHZ917510:VHZ917515 UYD917510:UYD917515 UOH917510:UOH917515 UEL917510:UEL917515 TUP917510:TUP917515 TKT917510:TKT917515 TAX917510:TAX917515 SRB917510:SRB917515 SHF917510:SHF917515 RXJ917510:RXJ917515 RNN917510:RNN917515 RDR917510:RDR917515 QTV917510:QTV917515 QJZ917510:QJZ917515 QAD917510:QAD917515 PQH917510:PQH917515 PGL917510:PGL917515 OWP917510:OWP917515 OMT917510:OMT917515 OCX917510:OCX917515 NTB917510:NTB917515 NJF917510:NJF917515 MZJ917510:MZJ917515 MPN917510:MPN917515 MFR917510:MFR917515 LVV917510:LVV917515 LLZ917510:LLZ917515 LCD917510:LCD917515 KSH917510:KSH917515 KIL917510:KIL917515 JYP917510:JYP917515 JOT917510:JOT917515 JEX917510:JEX917515 IVB917510:IVB917515 ILF917510:ILF917515 IBJ917510:IBJ917515 HRN917510:HRN917515 HHR917510:HHR917515 GXV917510:GXV917515 GNZ917510:GNZ917515 GED917510:GED917515 FUH917510:FUH917515 FKL917510:FKL917515 FAP917510:FAP917515 EQT917510:EQT917515 EGX917510:EGX917515 DXB917510:DXB917515 DNF917510:DNF917515 DDJ917510:DDJ917515 CTN917510:CTN917515 CJR917510:CJR917515 BZV917510:BZV917515 BPZ917510:BPZ917515 BGD917510:BGD917515 AWH917510:AWH917515 AML917510:AML917515 ACP917510:ACP917515 ST917510:ST917515 IX917510:IX917515 B917510:B917515 WVJ851974:WVJ851979 WLN851974:WLN851979 WBR851974:WBR851979 VRV851974:VRV851979 VHZ851974:VHZ851979 UYD851974:UYD851979 UOH851974:UOH851979 UEL851974:UEL851979 TUP851974:TUP851979 TKT851974:TKT851979 TAX851974:TAX851979 SRB851974:SRB851979 SHF851974:SHF851979 RXJ851974:RXJ851979 RNN851974:RNN851979 RDR851974:RDR851979 QTV851974:QTV851979 QJZ851974:QJZ851979 QAD851974:QAD851979 PQH851974:PQH851979 PGL851974:PGL851979 OWP851974:OWP851979 OMT851974:OMT851979 OCX851974:OCX851979 NTB851974:NTB851979 NJF851974:NJF851979 MZJ851974:MZJ851979 MPN851974:MPN851979 MFR851974:MFR851979 LVV851974:LVV851979 LLZ851974:LLZ851979 LCD851974:LCD851979 KSH851974:KSH851979 KIL851974:KIL851979 JYP851974:JYP851979 JOT851974:JOT851979 JEX851974:JEX851979 IVB851974:IVB851979 ILF851974:ILF851979 IBJ851974:IBJ851979 HRN851974:HRN851979 HHR851974:HHR851979 GXV851974:GXV851979 GNZ851974:GNZ851979 GED851974:GED851979 FUH851974:FUH851979 FKL851974:FKL851979 FAP851974:FAP851979 EQT851974:EQT851979 EGX851974:EGX851979 DXB851974:DXB851979 DNF851974:DNF851979 DDJ851974:DDJ851979 CTN851974:CTN851979 CJR851974:CJR851979 BZV851974:BZV851979 BPZ851974:BPZ851979 BGD851974:BGD851979 AWH851974:AWH851979 AML851974:AML851979 ACP851974:ACP851979 ST851974:ST851979 IX851974:IX851979 B851974:B851979 WVJ786438:WVJ786443 WLN786438:WLN786443 WBR786438:WBR786443 VRV786438:VRV786443 VHZ786438:VHZ786443 UYD786438:UYD786443 UOH786438:UOH786443 UEL786438:UEL786443 TUP786438:TUP786443 TKT786438:TKT786443 TAX786438:TAX786443 SRB786438:SRB786443 SHF786438:SHF786443 RXJ786438:RXJ786443 RNN786438:RNN786443 RDR786438:RDR786443 QTV786438:QTV786443 QJZ786438:QJZ786443 QAD786438:QAD786443 PQH786438:PQH786443 PGL786438:PGL786443 OWP786438:OWP786443 OMT786438:OMT786443 OCX786438:OCX786443 NTB786438:NTB786443 NJF786438:NJF786443 MZJ786438:MZJ786443 MPN786438:MPN786443 MFR786438:MFR786443 LVV786438:LVV786443 LLZ786438:LLZ786443 LCD786438:LCD786443 KSH786438:KSH786443 KIL786438:KIL786443 JYP786438:JYP786443 JOT786438:JOT786443 JEX786438:JEX786443 IVB786438:IVB786443 ILF786438:ILF786443 IBJ786438:IBJ786443 HRN786438:HRN786443 HHR786438:HHR786443 GXV786438:GXV786443 GNZ786438:GNZ786443 GED786438:GED786443 FUH786438:FUH786443 FKL786438:FKL786443 FAP786438:FAP786443 EQT786438:EQT786443 EGX786438:EGX786443 DXB786438:DXB786443 DNF786438:DNF786443 DDJ786438:DDJ786443 CTN786438:CTN786443 CJR786438:CJR786443 BZV786438:BZV786443 BPZ786438:BPZ786443 BGD786438:BGD786443 AWH786438:AWH786443 AML786438:AML786443 ACP786438:ACP786443 ST786438:ST786443 IX786438:IX786443 B786438:B786443 WVJ720902:WVJ720907 WLN720902:WLN720907 WBR720902:WBR720907 VRV720902:VRV720907 VHZ720902:VHZ720907 UYD720902:UYD720907 UOH720902:UOH720907 UEL720902:UEL720907 TUP720902:TUP720907 TKT720902:TKT720907 TAX720902:TAX720907 SRB720902:SRB720907 SHF720902:SHF720907 RXJ720902:RXJ720907 RNN720902:RNN720907 RDR720902:RDR720907 QTV720902:QTV720907 QJZ720902:QJZ720907 QAD720902:QAD720907 PQH720902:PQH720907 PGL720902:PGL720907 OWP720902:OWP720907 OMT720902:OMT720907 OCX720902:OCX720907 NTB720902:NTB720907 NJF720902:NJF720907 MZJ720902:MZJ720907 MPN720902:MPN720907 MFR720902:MFR720907 LVV720902:LVV720907 LLZ720902:LLZ720907 LCD720902:LCD720907 KSH720902:KSH720907 KIL720902:KIL720907 JYP720902:JYP720907 JOT720902:JOT720907 JEX720902:JEX720907 IVB720902:IVB720907 ILF720902:ILF720907 IBJ720902:IBJ720907 HRN720902:HRN720907 HHR720902:HHR720907 GXV720902:GXV720907 GNZ720902:GNZ720907 GED720902:GED720907 FUH720902:FUH720907 FKL720902:FKL720907 FAP720902:FAP720907 EQT720902:EQT720907 EGX720902:EGX720907 DXB720902:DXB720907 DNF720902:DNF720907 DDJ720902:DDJ720907 CTN720902:CTN720907 CJR720902:CJR720907 BZV720902:BZV720907 BPZ720902:BPZ720907 BGD720902:BGD720907 AWH720902:AWH720907 AML720902:AML720907 ACP720902:ACP720907 ST720902:ST720907 IX720902:IX720907 B720902:B720907 WVJ655366:WVJ655371 WLN655366:WLN655371 WBR655366:WBR655371 VRV655366:VRV655371 VHZ655366:VHZ655371 UYD655366:UYD655371 UOH655366:UOH655371 UEL655366:UEL655371 TUP655366:TUP655371 TKT655366:TKT655371 TAX655366:TAX655371 SRB655366:SRB655371 SHF655366:SHF655371 RXJ655366:RXJ655371 RNN655366:RNN655371 RDR655366:RDR655371 QTV655366:QTV655371 QJZ655366:QJZ655371 QAD655366:QAD655371 PQH655366:PQH655371 PGL655366:PGL655371 OWP655366:OWP655371 OMT655366:OMT655371 OCX655366:OCX655371 NTB655366:NTB655371 NJF655366:NJF655371 MZJ655366:MZJ655371 MPN655366:MPN655371 MFR655366:MFR655371 LVV655366:LVV655371 LLZ655366:LLZ655371 LCD655366:LCD655371 KSH655366:KSH655371 KIL655366:KIL655371 JYP655366:JYP655371 JOT655366:JOT655371 JEX655366:JEX655371 IVB655366:IVB655371 ILF655366:ILF655371 IBJ655366:IBJ655371 HRN655366:HRN655371 HHR655366:HHR655371 GXV655366:GXV655371 GNZ655366:GNZ655371 GED655366:GED655371 FUH655366:FUH655371 FKL655366:FKL655371 FAP655366:FAP655371 EQT655366:EQT655371 EGX655366:EGX655371 DXB655366:DXB655371 DNF655366:DNF655371 DDJ655366:DDJ655371 CTN655366:CTN655371 CJR655366:CJR655371 BZV655366:BZV655371 BPZ655366:BPZ655371 BGD655366:BGD655371 AWH655366:AWH655371 AML655366:AML655371 ACP655366:ACP655371 ST655366:ST655371 IX655366:IX655371 B655366:B655371 WVJ589830:WVJ589835 WLN589830:WLN589835 WBR589830:WBR589835 VRV589830:VRV589835 VHZ589830:VHZ589835 UYD589830:UYD589835 UOH589830:UOH589835 UEL589830:UEL589835 TUP589830:TUP589835 TKT589830:TKT589835 TAX589830:TAX589835 SRB589830:SRB589835 SHF589830:SHF589835 RXJ589830:RXJ589835 RNN589830:RNN589835 RDR589830:RDR589835 QTV589830:QTV589835 QJZ589830:QJZ589835 QAD589830:QAD589835 PQH589830:PQH589835 PGL589830:PGL589835 OWP589830:OWP589835 OMT589830:OMT589835 OCX589830:OCX589835 NTB589830:NTB589835 NJF589830:NJF589835 MZJ589830:MZJ589835 MPN589830:MPN589835 MFR589830:MFR589835 LVV589830:LVV589835 LLZ589830:LLZ589835 LCD589830:LCD589835 KSH589830:KSH589835 KIL589830:KIL589835 JYP589830:JYP589835 JOT589830:JOT589835 JEX589830:JEX589835 IVB589830:IVB589835 ILF589830:ILF589835 IBJ589830:IBJ589835 HRN589830:HRN589835 HHR589830:HHR589835 GXV589830:GXV589835 GNZ589830:GNZ589835 GED589830:GED589835 FUH589830:FUH589835 FKL589830:FKL589835 FAP589830:FAP589835 EQT589830:EQT589835 EGX589830:EGX589835 DXB589830:DXB589835 DNF589830:DNF589835 DDJ589830:DDJ589835 CTN589830:CTN589835 CJR589830:CJR589835 BZV589830:BZV589835 BPZ589830:BPZ589835 BGD589830:BGD589835 AWH589830:AWH589835 AML589830:AML589835 ACP589830:ACP589835 ST589830:ST589835 IX589830:IX589835 B589830:B589835 WVJ524294:WVJ524299 WLN524294:WLN524299 WBR524294:WBR524299 VRV524294:VRV524299 VHZ524294:VHZ524299 UYD524294:UYD524299 UOH524294:UOH524299 UEL524294:UEL524299 TUP524294:TUP524299 TKT524294:TKT524299 TAX524294:TAX524299 SRB524294:SRB524299 SHF524294:SHF524299 RXJ524294:RXJ524299 RNN524294:RNN524299 RDR524294:RDR524299 QTV524294:QTV524299 QJZ524294:QJZ524299 QAD524294:QAD524299 PQH524294:PQH524299 PGL524294:PGL524299 OWP524294:OWP524299 OMT524294:OMT524299 OCX524294:OCX524299 NTB524294:NTB524299 NJF524294:NJF524299 MZJ524294:MZJ524299 MPN524294:MPN524299 MFR524294:MFR524299 LVV524294:LVV524299 LLZ524294:LLZ524299 LCD524294:LCD524299 KSH524294:KSH524299 KIL524294:KIL524299 JYP524294:JYP524299 JOT524294:JOT524299 JEX524294:JEX524299 IVB524294:IVB524299 ILF524294:ILF524299 IBJ524294:IBJ524299 HRN524294:HRN524299 HHR524294:HHR524299 GXV524294:GXV524299 GNZ524294:GNZ524299 GED524294:GED524299 FUH524294:FUH524299 FKL524294:FKL524299 FAP524294:FAP524299 EQT524294:EQT524299 EGX524294:EGX524299 DXB524294:DXB524299 DNF524294:DNF524299 DDJ524294:DDJ524299 CTN524294:CTN524299 CJR524294:CJR524299 BZV524294:BZV524299 BPZ524294:BPZ524299 BGD524294:BGD524299 AWH524294:AWH524299 AML524294:AML524299 ACP524294:ACP524299 ST524294:ST524299 IX524294:IX524299 B524294:B524299 WVJ458758:WVJ458763 WLN458758:WLN458763 WBR458758:WBR458763 VRV458758:VRV458763 VHZ458758:VHZ458763 UYD458758:UYD458763 UOH458758:UOH458763 UEL458758:UEL458763 TUP458758:TUP458763 TKT458758:TKT458763 TAX458758:TAX458763 SRB458758:SRB458763 SHF458758:SHF458763 RXJ458758:RXJ458763 RNN458758:RNN458763 RDR458758:RDR458763 QTV458758:QTV458763 QJZ458758:QJZ458763 QAD458758:QAD458763 PQH458758:PQH458763 PGL458758:PGL458763 OWP458758:OWP458763 OMT458758:OMT458763 OCX458758:OCX458763 NTB458758:NTB458763 NJF458758:NJF458763 MZJ458758:MZJ458763 MPN458758:MPN458763 MFR458758:MFR458763 LVV458758:LVV458763 LLZ458758:LLZ458763 LCD458758:LCD458763 KSH458758:KSH458763 KIL458758:KIL458763 JYP458758:JYP458763 JOT458758:JOT458763 JEX458758:JEX458763 IVB458758:IVB458763 ILF458758:ILF458763 IBJ458758:IBJ458763 HRN458758:HRN458763 HHR458758:HHR458763 GXV458758:GXV458763 GNZ458758:GNZ458763 GED458758:GED458763 FUH458758:FUH458763 FKL458758:FKL458763 FAP458758:FAP458763 EQT458758:EQT458763 EGX458758:EGX458763 DXB458758:DXB458763 DNF458758:DNF458763 DDJ458758:DDJ458763 CTN458758:CTN458763 CJR458758:CJR458763 BZV458758:BZV458763 BPZ458758:BPZ458763 BGD458758:BGD458763 AWH458758:AWH458763 AML458758:AML458763 ACP458758:ACP458763 ST458758:ST458763 IX458758:IX458763 B458758:B458763 WVJ393222:WVJ393227 WLN393222:WLN393227 WBR393222:WBR393227 VRV393222:VRV393227 VHZ393222:VHZ393227 UYD393222:UYD393227 UOH393222:UOH393227 UEL393222:UEL393227 TUP393222:TUP393227 TKT393222:TKT393227 TAX393222:TAX393227 SRB393222:SRB393227 SHF393222:SHF393227 RXJ393222:RXJ393227 RNN393222:RNN393227 RDR393222:RDR393227 QTV393222:QTV393227 QJZ393222:QJZ393227 QAD393222:QAD393227 PQH393222:PQH393227 PGL393222:PGL393227 OWP393222:OWP393227 OMT393222:OMT393227 OCX393222:OCX393227 NTB393222:NTB393227 NJF393222:NJF393227 MZJ393222:MZJ393227 MPN393222:MPN393227 MFR393222:MFR393227 LVV393222:LVV393227 LLZ393222:LLZ393227 LCD393222:LCD393227 KSH393222:KSH393227 KIL393222:KIL393227 JYP393222:JYP393227 JOT393222:JOT393227 JEX393222:JEX393227 IVB393222:IVB393227 ILF393222:ILF393227 IBJ393222:IBJ393227 HRN393222:HRN393227 HHR393222:HHR393227 GXV393222:GXV393227 GNZ393222:GNZ393227 GED393222:GED393227 FUH393222:FUH393227 FKL393222:FKL393227 FAP393222:FAP393227 EQT393222:EQT393227 EGX393222:EGX393227 DXB393222:DXB393227 DNF393222:DNF393227 DDJ393222:DDJ393227 CTN393222:CTN393227 CJR393222:CJR393227 BZV393222:BZV393227 BPZ393222:BPZ393227 BGD393222:BGD393227 AWH393222:AWH393227 AML393222:AML393227 ACP393222:ACP393227 ST393222:ST393227 IX393222:IX393227 B393222:B393227 WVJ327686:WVJ327691 WLN327686:WLN327691 WBR327686:WBR327691 VRV327686:VRV327691 VHZ327686:VHZ327691 UYD327686:UYD327691 UOH327686:UOH327691 UEL327686:UEL327691 TUP327686:TUP327691 TKT327686:TKT327691 TAX327686:TAX327691 SRB327686:SRB327691 SHF327686:SHF327691 RXJ327686:RXJ327691 RNN327686:RNN327691 RDR327686:RDR327691 QTV327686:QTV327691 QJZ327686:QJZ327691 QAD327686:QAD327691 PQH327686:PQH327691 PGL327686:PGL327691 OWP327686:OWP327691 OMT327686:OMT327691 OCX327686:OCX327691 NTB327686:NTB327691 NJF327686:NJF327691 MZJ327686:MZJ327691 MPN327686:MPN327691 MFR327686:MFR327691 LVV327686:LVV327691 LLZ327686:LLZ327691 LCD327686:LCD327691 KSH327686:KSH327691 KIL327686:KIL327691 JYP327686:JYP327691 JOT327686:JOT327691 JEX327686:JEX327691 IVB327686:IVB327691 ILF327686:ILF327691 IBJ327686:IBJ327691 HRN327686:HRN327691 HHR327686:HHR327691 GXV327686:GXV327691 GNZ327686:GNZ327691 GED327686:GED327691 FUH327686:FUH327691 FKL327686:FKL327691 FAP327686:FAP327691 EQT327686:EQT327691 EGX327686:EGX327691 DXB327686:DXB327691 DNF327686:DNF327691 DDJ327686:DDJ327691 CTN327686:CTN327691 CJR327686:CJR327691 BZV327686:BZV327691 BPZ327686:BPZ327691 BGD327686:BGD327691 AWH327686:AWH327691 AML327686:AML327691 ACP327686:ACP327691 ST327686:ST327691 IX327686:IX327691 B327686:B327691 WVJ262150:WVJ262155 WLN262150:WLN262155 WBR262150:WBR262155 VRV262150:VRV262155 VHZ262150:VHZ262155 UYD262150:UYD262155 UOH262150:UOH262155 UEL262150:UEL262155 TUP262150:TUP262155 TKT262150:TKT262155 TAX262150:TAX262155 SRB262150:SRB262155 SHF262150:SHF262155 RXJ262150:RXJ262155 RNN262150:RNN262155 RDR262150:RDR262155 QTV262150:QTV262155 QJZ262150:QJZ262155 QAD262150:QAD262155 PQH262150:PQH262155 PGL262150:PGL262155 OWP262150:OWP262155 OMT262150:OMT262155 OCX262150:OCX262155 NTB262150:NTB262155 NJF262150:NJF262155 MZJ262150:MZJ262155 MPN262150:MPN262155 MFR262150:MFR262155 LVV262150:LVV262155 LLZ262150:LLZ262155 LCD262150:LCD262155 KSH262150:KSH262155 KIL262150:KIL262155 JYP262150:JYP262155 JOT262150:JOT262155 JEX262150:JEX262155 IVB262150:IVB262155 ILF262150:ILF262155 IBJ262150:IBJ262155 HRN262150:HRN262155 HHR262150:HHR262155 GXV262150:GXV262155 GNZ262150:GNZ262155 GED262150:GED262155 FUH262150:FUH262155 FKL262150:FKL262155 FAP262150:FAP262155 EQT262150:EQT262155 EGX262150:EGX262155 DXB262150:DXB262155 DNF262150:DNF262155 DDJ262150:DDJ262155 CTN262150:CTN262155 CJR262150:CJR262155 BZV262150:BZV262155 BPZ262150:BPZ262155 BGD262150:BGD262155 AWH262150:AWH262155 AML262150:AML262155 ACP262150:ACP262155 ST262150:ST262155 IX262150:IX262155 B262150:B262155 WVJ196614:WVJ196619 WLN196614:WLN196619 WBR196614:WBR196619 VRV196614:VRV196619 VHZ196614:VHZ196619 UYD196614:UYD196619 UOH196614:UOH196619 UEL196614:UEL196619 TUP196614:TUP196619 TKT196614:TKT196619 TAX196614:TAX196619 SRB196614:SRB196619 SHF196614:SHF196619 RXJ196614:RXJ196619 RNN196614:RNN196619 RDR196614:RDR196619 QTV196614:QTV196619 QJZ196614:QJZ196619 QAD196614:QAD196619 PQH196614:PQH196619 PGL196614:PGL196619 OWP196614:OWP196619 OMT196614:OMT196619 OCX196614:OCX196619 NTB196614:NTB196619 NJF196614:NJF196619 MZJ196614:MZJ196619 MPN196614:MPN196619 MFR196614:MFR196619 LVV196614:LVV196619 LLZ196614:LLZ196619 LCD196614:LCD196619 KSH196614:KSH196619 KIL196614:KIL196619 JYP196614:JYP196619 JOT196614:JOT196619 JEX196614:JEX196619 IVB196614:IVB196619 ILF196614:ILF196619 IBJ196614:IBJ196619 HRN196614:HRN196619 HHR196614:HHR196619 GXV196614:GXV196619 GNZ196614:GNZ196619 GED196614:GED196619 FUH196614:FUH196619 FKL196614:FKL196619 FAP196614:FAP196619 EQT196614:EQT196619 EGX196614:EGX196619 DXB196614:DXB196619 DNF196614:DNF196619 DDJ196614:DDJ196619 CTN196614:CTN196619 CJR196614:CJR196619 BZV196614:BZV196619 BPZ196614:BPZ196619 BGD196614:BGD196619 AWH196614:AWH196619 AML196614:AML196619 ACP196614:ACP196619 ST196614:ST196619 IX196614:IX196619 B196614:B196619 WVJ131078:WVJ131083 WLN131078:WLN131083 WBR131078:WBR131083 VRV131078:VRV131083 VHZ131078:VHZ131083 UYD131078:UYD131083 UOH131078:UOH131083 UEL131078:UEL131083 TUP131078:TUP131083 TKT131078:TKT131083 TAX131078:TAX131083 SRB131078:SRB131083 SHF131078:SHF131083 RXJ131078:RXJ131083 RNN131078:RNN131083 RDR131078:RDR131083 QTV131078:QTV131083 QJZ131078:QJZ131083 QAD131078:QAD131083 PQH131078:PQH131083 PGL131078:PGL131083 OWP131078:OWP131083 OMT131078:OMT131083 OCX131078:OCX131083 NTB131078:NTB131083 NJF131078:NJF131083 MZJ131078:MZJ131083 MPN131078:MPN131083 MFR131078:MFR131083 LVV131078:LVV131083 LLZ131078:LLZ131083 LCD131078:LCD131083 KSH131078:KSH131083 KIL131078:KIL131083 JYP131078:JYP131083 JOT131078:JOT131083 JEX131078:JEX131083 IVB131078:IVB131083 ILF131078:ILF131083 IBJ131078:IBJ131083 HRN131078:HRN131083 HHR131078:HHR131083 GXV131078:GXV131083 GNZ131078:GNZ131083 GED131078:GED131083 FUH131078:FUH131083 FKL131078:FKL131083 FAP131078:FAP131083 EQT131078:EQT131083 EGX131078:EGX131083 DXB131078:DXB131083 DNF131078:DNF131083 DDJ131078:DDJ131083 CTN131078:CTN131083 CJR131078:CJR131083 BZV131078:BZV131083 BPZ131078:BPZ131083 BGD131078:BGD131083 AWH131078:AWH131083 AML131078:AML131083 ACP131078:ACP131083 ST131078:ST131083 IX131078:IX131083 B131078:B131083 WVJ65542:WVJ65547 WLN65542:WLN65547 WBR65542:WBR65547 VRV65542:VRV65547 VHZ65542:VHZ65547 UYD65542:UYD65547 UOH65542:UOH65547 UEL65542:UEL65547 TUP65542:TUP65547 TKT65542:TKT65547 TAX65542:TAX65547 SRB65542:SRB65547 SHF65542:SHF65547 RXJ65542:RXJ65547 RNN65542:RNN65547 RDR65542:RDR65547 QTV65542:QTV65547 QJZ65542:QJZ65547 QAD65542:QAD65547 PQH65542:PQH65547 PGL65542:PGL65547 OWP65542:OWP65547 OMT65542:OMT65547 OCX65542:OCX65547 NTB65542:NTB65547 NJF65542:NJF65547 MZJ65542:MZJ65547 MPN65542:MPN65547 MFR65542:MFR65547 LVV65542:LVV65547 LLZ65542:LLZ65547 LCD65542:LCD65547 KSH65542:KSH65547 KIL65542:KIL65547 JYP65542:JYP65547 JOT65542:JOT65547 JEX65542:JEX65547 IVB65542:IVB65547 ILF65542:ILF65547 IBJ65542:IBJ65547 HRN65542:HRN65547 HHR65542:HHR65547 GXV65542:GXV65547 GNZ65542:GNZ65547 GED65542:GED65547 FUH65542:FUH65547 FKL65542:FKL65547 FAP65542:FAP65547 EQT65542:EQT65547 EGX65542:EGX65547 DXB65542:DXB65547 DNF65542:DNF65547 DDJ65542:DDJ65547 CTN65542:CTN65547 CJR65542:CJR65547 BZV65542:BZV65547 BPZ65542:BPZ65547 BGD65542:BGD65547 AWH65542:AWH65547 AML65542:AML65547 ACP65542:ACP65547 ST65542:ST65547 IX65542:IX65547 B65542:B65547 ST6:ST14 WVJ983043:WVJ983044 WLN983043:WLN983044 WBR983043:WBR983044 VRV983043:VRV983044 VHZ983043:VHZ983044 UYD983043:UYD983044 UOH983043:UOH983044 UEL983043:UEL983044 TUP983043:TUP983044 TKT983043:TKT983044 TAX983043:TAX983044 SRB983043:SRB983044 SHF983043:SHF983044 RXJ983043:RXJ983044 RNN983043:RNN983044 RDR983043:RDR983044 QTV983043:QTV983044 QJZ983043:QJZ983044 QAD983043:QAD983044 PQH983043:PQH983044 PGL983043:PGL983044 OWP983043:OWP983044 OMT983043:OMT983044 OCX983043:OCX983044 NTB983043:NTB983044 NJF983043:NJF983044 MZJ983043:MZJ983044 MPN983043:MPN983044 MFR983043:MFR983044 LVV983043:LVV983044 LLZ983043:LLZ983044 LCD983043:LCD983044 KSH983043:KSH983044 KIL983043:KIL983044 JYP983043:JYP983044 JOT983043:JOT983044 JEX983043:JEX983044 IVB983043:IVB983044 ILF983043:ILF983044 IBJ983043:IBJ983044 HRN983043:HRN983044 HHR983043:HHR983044 GXV983043:GXV983044 GNZ983043:GNZ983044 GED983043:GED983044 FUH983043:FUH983044 FKL983043:FKL983044 FAP983043:FAP983044 EQT983043:EQT983044 EGX983043:EGX983044 DXB983043:DXB983044 DNF983043:DNF983044 DDJ983043:DDJ983044 CTN983043:CTN983044 CJR983043:CJR983044 BZV983043:BZV983044 BPZ983043:BPZ983044 BGD983043:BGD983044 AWH983043:AWH983044 AML983043:AML983044 ACP983043:ACP983044 ST983043:ST983044 IX983043:IX983044 B983043:B983044 WVJ917507:WVJ917508 WLN917507:WLN917508 WBR917507:WBR917508 VRV917507:VRV917508 VHZ917507:VHZ917508 UYD917507:UYD917508 UOH917507:UOH917508 UEL917507:UEL917508 TUP917507:TUP917508 TKT917507:TKT917508 TAX917507:TAX917508 SRB917507:SRB917508 SHF917507:SHF917508 RXJ917507:RXJ917508 RNN917507:RNN917508 RDR917507:RDR917508 QTV917507:QTV917508 QJZ917507:QJZ917508 QAD917507:QAD917508 PQH917507:PQH917508 PGL917507:PGL917508 OWP917507:OWP917508 OMT917507:OMT917508 OCX917507:OCX917508 NTB917507:NTB917508 NJF917507:NJF917508 MZJ917507:MZJ917508 MPN917507:MPN917508 MFR917507:MFR917508 LVV917507:LVV917508 LLZ917507:LLZ917508 LCD917507:LCD917508 KSH917507:KSH917508 KIL917507:KIL917508 JYP917507:JYP917508 JOT917507:JOT917508 JEX917507:JEX917508 IVB917507:IVB917508 ILF917507:ILF917508 IBJ917507:IBJ917508 HRN917507:HRN917508 HHR917507:HHR917508 GXV917507:GXV917508 GNZ917507:GNZ917508 GED917507:GED917508 FUH917507:FUH917508 FKL917507:FKL917508 FAP917507:FAP917508 EQT917507:EQT917508 EGX917507:EGX917508 DXB917507:DXB917508 DNF917507:DNF917508 DDJ917507:DDJ917508 CTN917507:CTN917508 CJR917507:CJR917508 BZV917507:BZV917508 BPZ917507:BPZ917508 BGD917507:BGD917508 AWH917507:AWH917508 AML917507:AML917508 ACP917507:ACP917508 ST917507:ST917508 IX917507:IX917508 B917507:B917508 WVJ851971:WVJ851972 WLN851971:WLN851972 WBR851971:WBR851972 VRV851971:VRV851972 VHZ851971:VHZ851972 UYD851971:UYD851972 UOH851971:UOH851972 UEL851971:UEL851972 TUP851971:TUP851972 TKT851971:TKT851972 TAX851971:TAX851972 SRB851971:SRB851972 SHF851971:SHF851972 RXJ851971:RXJ851972 RNN851971:RNN851972 RDR851971:RDR851972 QTV851971:QTV851972 QJZ851971:QJZ851972 QAD851971:QAD851972 PQH851971:PQH851972 PGL851971:PGL851972 OWP851971:OWP851972 OMT851971:OMT851972 OCX851971:OCX851972 NTB851971:NTB851972 NJF851971:NJF851972 MZJ851971:MZJ851972 MPN851971:MPN851972 MFR851971:MFR851972 LVV851971:LVV851972 LLZ851971:LLZ851972 LCD851971:LCD851972 KSH851971:KSH851972 KIL851971:KIL851972 JYP851971:JYP851972 JOT851971:JOT851972 JEX851971:JEX851972 IVB851971:IVB851972 ILF851971:ILF851972 IBJ851971:IBJ851972 HRN851971:HRN851972 HHR851971:HHR851972 GXV851971:GXV851972 GNZ851971:GNZ851972 GED851971:GED851972 FUH851971:FUH851972 FKL851971:FKL851972 FAP851971:FAP851972 EQT851971:EQT851972 EGX851971:EGX851972 DXB851971:DXB851972 DNF851971:DNF851972 DDJ851971:DDJ851972 CTN851971:CTN851972 CJR851971:CJR851972 BZV851971:BZV851972 BPZ851971:BPZ851972 BGD851971:BGD851972 AWH851971:AWH851972 AML851971:AML851972 ACP851971:ACP851972 ST851971:ST851972 IX851971:IX851972 B851971:B851972 WVJ786435:WVJ786436 WLN786435:WLN786436 WBR786435:WBR786436 VRV786435:VRV786436 VHZ786435:VHZ786436 UYD786435:UYD786436 UOH786435:UOH786436 UEL786435:UEL786436 TUP786435:TUP786436 TKT786435:TKT786436 TAX786435:TAX786436 SRB786435:SRB786436 SHF786435:SHF786436 RXJ786435:RXJ786436 RNN786435:RNN786436 RDR786435:RDR786436 QTV786435:QTV786436 QJZ786435:QJZ786436 QAD786435:QAD786436 PQH786435:PQH786436 PGL786435:PGL786436 OWP786435:OWP786436 OMT786435:OMT786436 OCX786435:OCX786436 NTB786435:NTB786436 NJF786435:NJF786436 MZJ786435:MZJ786436 MPN786435:MPN786436 MFR786435:MFR786436 LVV786435:LVV786436 LLZ786435:LLZ786436 LCD786435:LCD786436 KSH786435:KSH786436 KIL786435:KIL786436 JYP786435:JYP786436 JOT786435:JOT786436 JEX786435:JEX786436 IVB786435:IVB786436 ILF786435:ILF786436 IBJ786435:IBJ786436 HRN786435:HRN786436 HHR786435:HHR786436 GXV786435:GXV786436 GNZ786435:GNZ786436 GED786435:GED786436 FUH786435:FUH786436 FKL786435:FKL786436 FAP786435:FAP786436 EQT786435:EQT786436 EGX786435:EGX786436 DXB786435:DXB786436 DNF786435:DNF786436 DDJ786435:DDJ786436 CTN786435:CTN786436 CJR786435:CJR786436 BZV786435:BZV786436 BPZ786435:BPZ786436 BGD786435:BGD786436 AWH786435:AWH786436 AML786435:AML786436 ACP786435:ACP786436 ST786435:ST786436 IX786435:IX786436 B786435:B786436 WVJ720899:WVJ720900 WLN720899:WLN720900 WBR720899:WBR720900 VRV720899:VRV720900 VHZ720899:VHZ720900 UYD720899:UYD720900 UOH720899:UOH720900 UEL720899:UEL720900 TUP720899:TUP720900 TKT720899:TKT720900 TAX720899:TAX720900 SRB720899:SRB720900 SHF720899:SHF720900 RXJ720899:RXJ720900 RNN720899:RNN720900 RDR720899:RDR720900 QTV720899:QTV720900 QJZ720899:QJZ720900 QAD720899:QAD720900 PQH720899:PQH720900 PGL720899:PGL720900 OWP720899:OWP720900 OMT720899:OMT720900 OCX720899:OCX720900 NTB720899:NTB720900 NJF720899:NJF720900 MZJ720899:MZJ720900 MPN720899:MPN720900 MFR720899:MFR720900 LVV720899:LVV720900 LLZ720899:LLZ720900 LCD720899:LCD720900 KSH720899:KSH720900 KIL720899:KIL720900 JYP720899:JYP720900 JOT720899:JOT720900 JEX720899:JEX720900 IVB720899:IVB720900 ILF720899:ILF720900 IBJ720899:IBJ720900 HRN720899:HRN720900 HHR720899:HHR720900 GXV720899:GXV720900 GNZ720899:GNZ720900 GED720899:GED720900 FUH720899:FUH720900 FKL720899:FKL720900 FAP720899:FAP720900 EQT720899:EQT720900 EGX720899:EGX720900 DXB720899:DXB720900 DNF720899:DNF720900 DDJ720899:DDJ720900 CTN720899:CTN720900 CJR720899:CJR720900 BZV720899:BZV720900 BPZ720899:BPZ720900 BGD720899:BGD720900 AWH720899:AWH720900 AML720899:AML720900 ACP720899:ACP720900 ST720899:ST720900 IX720899:IX720900 B720899:B720900 WVJ655363:WVJ655364 WLN655363:WLN655364 WBR655363:WBR655364 VRV655363:VRV655364 VHZ655363:VHZ655364 UYD655363:UYD655364 UOH655363:UOH655364 UEL655363:UEL655364 TUP655363:TUP655364 TKT655363:TKT655364 TAX655363:TAX655364 SRB655363:SRB655364 SHF655363:SHF655364 RXJ655363:RXJ655364 RNN655363:RNN655364 RDR655363:RDR655364 QTV655363:QTV655364 QJZ655363:QJZ655364 QAD655363:QAD655364 PQH655363:PQH655364 PGL655363:PGL655364 OWP655363:OWP655364 OMT655363:OMT655364 OCX655363:OCX655364 NTB655363:NTB655364 NJF655363:NJF655364 MZJ655363:MZJ655364 MPN655363:MPN655364 MFR655363:MFR655364 LVV655363:LVV655364 LLZ655363:LLZ655364 LCD655363:LCD655364 KSH655363:KSH655364 KIL655363:KIL655364 JYP655363:JYP655364 JOT655363:JOT655364 JEX655363:JEX655364 IVB655363:IVB655364 ILF655363:ILF655364 IBJ655363:IBJ655364 HRN655363:HRN655364 HHR655363:HHR655364 GXV655363:GXV655364 GNZ655363:GNZ655364 GED655363:GED655364 FUH655363:FUH655364 FKL655363:FKL655364 FAP655363:FAP655364 EQT655363:EQT655364 EGX655363:EGX655364 DXB655363:DXB655364 DNF655363:DNF655364 DDJ655363:DDJ655364 CTN655363:CTN655364 CJR655363:CJR655364 BZV655363:BZV655364 BPZ655363:BPZ655364 BGD655363:BGD655364 AWH655363:AWH655364 AML655363:AML655364 ACP655363:ACP655364 ST655363:ST655364 IX655363:IX655364 B655363:B655364 WVJ589827:WVJ589828 WLN589827:WLN589828 WBR589827:WBR589828 VRV589827:VRV589828 VHZ589827:VHZ589828 UYD589827:UYD589828 UOH589827:UOH589828 UEL589827:UEL589828 TUP589827:TUP589828 TKT589827:TKT589828 TAX589827:TAX589828 SRB589827:SRB589828 SHF589827:SHF589828 RXJ589827:RXJ589828 RNN589827:RNN589828 RDR589827:RDR589828 QTV589827:QTV589828 QJZ589827:QJZ589828 QAD589827:QAD589828 PQH589827:PQH589828 PGL589827:PGL589828 OWP589827:OWP589828 OMT589827:OMT589828 OCX589827:OCX589828 NTB589827:NTB589828 NJF589827:NJF589828 MZJ589827:MZJ589828 MPN589827:MPN589828 MFR589827:MFR589828 LVV589827:LVV589828 LLZ589827:LLZ589828 LCD589827:LCD589828 KSH589827:KSH589828 KIL589827:KIL589828 JYP589827:JYP589828 JOT589827:JOT589828 JEX589827:JEX589828 IVB589827:IVB589828 ILF589827:ILF589828 IBJ589827:IBJ589828 HRN589827:HRN589828 HHR589827:HHR589828 GXV589827:GXV589828 GNZ589827:GNZ589828 GED589827:GED589828 FUH589827:FUH589828 FKL589827:FKL589828 FAP589827:FAP589828 EQT589827:EQT589828 EGX589827:EGX589828 DXB589827:DXB589828 DNF589827:DNF589828 DDJ589827:DDJ589828 CTN589827:CTN589828 CJR589827:CJR589828 BZV589827:BZV589828 BPZ589827:BPZ589828 BGD589827:BGD589828 AWH589827:AWH589828 AML589827:AML589828 ACP589827:ACP589828 ST589827:ST589828 IX589827:IX589828 B589827:B589828 WVJ524291:WVJ524292 WLN524291:WLN524292 WBR524291:WBR524292 VRV524291:VRV524292 VHZ524291:VHZ524292 UYD524291:UYD524292 UOH524291:UOH524292 UEL524291:UEL524292 TUP524291:TUP524292 TKT524291:TKT524292 TAX524291:TAX524292 SRB524291:SRB524292 SHF524291:SHF524292 RXJ524291:RXJ524292 RNN524291:RNN524292 RDR524291:RDR524292 QTV524291:QTV524292 QJZ524291:QJZ524292 QAD524291:QAD524292 PQH524291:PQH524292 PGL524291:PGL524292 OWP524291:OWP524292 OMT524291:OMT524292 OCX524291:OCX524292 NTB524291:NTB524292 NJF524291:NJF524292 MZJ524291:MZJ524292 MPN524291:MPN524292 MFR524291:MFR524292 LVV524291:LVV524292 LLZ524291:LLZ524292 LCD524291:LCD524292 KSH524291:KSH524292 KIL524291:KIL524292 JYP524291:JYP524292 JOT524291:JOT524292 JEX524291:JEX524292 IVB524291:IVB524292 ILF524291:ILF524292 IBJ524291:IBJ524292 HRN524291:HRN524292 HHR524291:HHR524292 GXV524291:GXV524292 GNZ524291:GNZ524292 GED524291:GED524292 FUH524291:FUH524292 FKL524291:FKL524292 FAP524291:FAP524292 EQT524291:EQT524292 EGX524291:EGX524292 DXB524291:DXB524292 DNF524291:DNF524292 DDJ524291:DDJ524292 CTN524291:CTN524292 CJR524291:CJR524292 BZV524291:BZV524292 BPZ524291:BPZ524292 BGD524291:BGD524292 AWH524291:AWH524292 AML524291:AML524292 ACP524291:ACP524292 ST524291:ST524292 IX524291:IX524292 B524291:B524292 WVJ458755:WVJ458756 WLN458755:WLN458756 WBR458755:WBR458756 VRV458755:VRV458756 VHZ458755:VHZ458756 UYD458755:UYD458756 UOH458755:UOH458756 UEL458755:UEL458756 TUP458755:TUP458756 TKT458755:TKT458756 TAX458755:TAX458756 SRB458755:SRB458756 SHF458755:SHF458756 RXJ458755:RXJ458756 RNN458755:RNN458756 RDR458755:RDR458756 QTV458755:QTV458756 QJZ458755:QJZ458756 QAD458755:QAD458756 PQH458755:PQH458756 PGL458755:PGL458756 OWP458755:OWP458756 OMT458755:OMT458756 OCX458755:OCX458756 NTB458755:NTB458756 NJF458755:NJF458756 MZJ458755:MZJ458756 MPN458755:MPN458756 MFR458755:MFR458756 LVV458755:LVV458756 LLZ458755:LLZ458756 LCD458755:LCD458756 KSH458755:KSH458756 KIL458755:KIL458756 JYP458755:JYP458756 JOT458755:JOT458756 JEX458755:JEX458756 IVB458755:IVB458756 ILF458755:ILF458756 IBJ458755:IBJ458756 HRN458755:HRN458756 HHR458755:HHR458756 GXV458755:GXV458756 GNZ458755:GNZ458756 GED458755:GED458756 FUH458755:FUH458756 FKL458755:FKL458756 FAP458755:FAP458756 EQT458755:EQT458756 EGX458755:EGX458756 DXB458755:DXB458756 DNF458755:DNF458756 DDJ458755:DDJ458756 CTN458755:CTN458756 CJR458755:CJR458756 BZV458755:BZV458756 BPZ458755:BPZ458756 BGD458755:BGD458756 AWH458755:AWH458756 AML458755:AML458756 ACP458755:ACP458756 ST458755:ST458756 IX458755:IX458756 B458755:B458756 WVJ393219:WVJ393220 WLN393219:WLN393220 WBR393219:WBR393220 VRV393219:VRV393220 VHZ393219:VHZ393220 UYD393219:UYD393220 UOH393219:UOH393220 UEL393219:UEL393220 TUP393219:TUP393220 TKT393219:TKT393220 TAX393219:TAX393220 SRB393219:SRB393220 SHF393219:SHF393220 RXJ393219:RXJ393220 RNN393219:RNN393220 RDR393219:RDR393220 QTV393219:QTV393220 QJZ393219:QJZ393220 QAD393219:QAD393220 PQH393219:PQH393220 PGL393219:PGL393220 OWP393219:OWP393220 OMT393219:OMT393220 OCX393219:OCX393220 NTB393219:NTB393220 NJF393219:NJF393220 MZJ393219:MZJ393220 MPN393219:MPN393220 MFR393219:MFR393220 LVV393219:LVV393220 LLZ393219:LLZ393220 LCD393219:LCD393220 KSH393219:KSH393220 KIL393219:KIL393220 JYP393219:JYP393220 JOT393219:JOT393220 JEX393219:JEX393220 IVB393219:IVB393220 ILF393219:ILF393220 IBJ393219:IBJ393220 HRN393219:HRN393220 HHR393219:HHR393220 GXV393219:GXV393220 GNZ393219:GNZ393220 GED393219:GED393220 FUH393219:FUH393220 FKL393219:FKL393220 FAP393219:FAP393220 EQT393219:EQT393220 EGX393219:EGX393220 DXB393219:DXB393220 DNF393219:DNF393220 DDJ393219:DDJ393220 CTN393219:CTN393220 CJR393219:CJR393220 BZV393219:BZV393220 BPZ393219:BPZ393220 BGD393219:BGD393220 AWH393219:AWH393220 AML393219:AML393220 ACP393219:ACP393220 ST393219:ST393220 IX393219:IX393220 B393219:B393220 WVJ327683:WVJ327684 WLN327683:WLN327684 WBR327683:WBR327684 VRV327683:VRV327684 VHZ327683:VHZ327684 UYD327683:UYD327684 UOH327683:UOH327684 UEL327683:UEL327684 TUP327683:TUP327684 TKT327683:TKT327684 TAX327683:TAX327684 SRB327683:SRB327684 SHF327683:SHF327684 RXJ327683:RXJ327684 RNN327683:RNN327684 RDR327683:RDR327684 QTV327683:QTV327684 QJZ327683:QJZ327684 QAD327683:QAD327684 PQH327683:PQH327684 PGL327683:PGL327684 OWP327683:OWP327684 OMT327683:OMT327684 OCX327683:OCX327684 NTB327683:NTB327684 NJF327683:NJF327684 MZJ327683:MZJ327684 MPN327683:MPN327684 MFR327683:MFR327684 LVV327683:LVV327684 LLZ327683:LLZ327684 LCD327683:LCD327684 KSH327683:KSH327684 KIL327683:KIL327684 JYP327683:JYP327684 JOT327683:JOT327684 JEX327683:JEX327684 IVB327683:IVB327684 ILF327683:ILF327684 IBJ327683:IBJ327684 HRN327683:HRN327684 HHR327683:HHR327684 GXV327683:GXV327684 GNZ327683:GNZ327684 GED327683:GED327684 FUH327683:FUH327684 FKL327683:FKL327684 FAP327683:FAP327684 EQT327683:EQT327684 EGX327683:EGX327684 DXB327683:DXB327684 DNF327683:DNF327684 DDJ327683:DDJ327684 CTN327683:CTN327684 CJR327683:CJR327684 BZV327683:BZV327684 BPZ327683:BPZ327684 BGD327683:BGD327684 AWH327683:AWH327684 AML327683:AML327684 ACP327683:ACP327684 ST327683:ST327684 IX327683:IX327684 B327683:B327684 WVJ262147:WVJ262148 WLN262147:WLN262148 WBR262147:WBR262148 VRV262147:VRV262148 VHZ262147:VHZ262148 UYD262147:UYD262148 UOH262147:UOH262148 UEL262147:UEL262148 TUP262147:TUP262148 TKT262147:TKT262148 TAX262147:TAX262148 SRB262147:SRB262148 SHF262147:SHF262148 RXJ262147:RXJ262148 RNN262147:RNN262148 RDR262147:RDR262148 QTV262147:QTV262148 QJZ262147:QJZ262148 QAD262147:QAD262148 PQH262147:PQH262148 PGL262147:PGL262148 OWP262147:OWP262148 OMT262147:OMT262148 OCX262147:OCX262148 NTB262147:NTB262148 NJF262147:NJF262148 MZJ262147:MZJ262148 MPN262147:MPN262148 MFR262147:MFR262148 LVV262147:LVV262148 LLZ262147:LLZ262148 LCD262147:LCD262148 KSH262147:KSH262148 KIL262147:KIL262148 JYP262147:JYP262148 JOT262147:JOT262148 JEX262147:JEX262148 IVB262147:IVB262148 ILF262147:ILF262148 IBJ262147:IBJ262148 HRN262147:HRN262148 HHR262147:HHR262148 GXV262147:GXV262148 GNZ262147:GNZ262148 GED262147:GED262148 FUH262147:FUH262148 FKL262147:FKL262148 FAP262147:FAP262148 EQT262147:EQT262148 EGX262147:EGX262148 DXB262147:DXB262148 DNF262147:DNF262148 DDJ262147:DDJ262148 CTN262147:CTN262148 CJR262147:CJR262148 BZV262147:BZV262148 BPZ262147:BPZ262148 BGD262147:BGD262148 AWH262147:AWH262148 AML262147:AML262148 ACP262147:ACP262148 ST262147:ST262148 IX262147:IX262148 B262147:B262148 WVJ196611:WVJ196612 WLN196611:WLN196612 WBR196611:WBR196612 VRV196611:VRV196612 VHZ196611:VHZ196612 UYD196611:UYD196612 UOH196611:UOH196612 UEL196611:UEL196612 TUP196611:TUP196612 TKT196611:TKT196612 TAX196611:TAX196612 SRB196611:SRB196612 SHF196611:SHF196612 RXJ196611:RXJ196612 RNN196611:RNN196612 RDR196611:RDR196612 QTV196611:QTV196612 QJZ196611:QJZ196612 QAD196611:QAD196612 PQH196611:PQH196612 PGL196611:PGL196612 OWP196611:OWP196612 OMT196611:OMT196612 OCX196611:OCX196612 NTB196611:NTB196612 NJF196611:NJF196612 MZJ196611:MZJ196612 MPN196611:MPN196612 MFR196611:MFR196612 LVV196611:LVV196612 LLZ196611:LLZ196612 LCD196611:LCD196612 KSH196611:KSH196612 KIL196611:KIL196612 JYP196611:JYP196612 JOT196611:JOT196612 JEX196611:JEX196612 IVB196611:IVB196612 ILF196611:ILF196612 IBJ196611:IBJ196612 HRN196611:HRN196612 HHR196611:HHR196612 GXV196611:GXV196612 GNZ196611:GNZ196612 GED196611:GED196612 FUH196611:FUH196612 FKL196611:FKL196612 FAP196611:FAP196612 EQT196611:EQT196612 EGX196611:EGX196612 DXB196611:DXB196612 DNF196611:DNF196612 DDJ196611:DDJ196612 CTN196611:CTN196612 CJR196611:CJR196612 BZV196611:BZV196612 BPZ196611:BPZ196612 BGD196611:BGD196612 AWH196611:AWH196612 AML196611:AML196612 ACP196611:ACP196612 ST196611:ST196612 IX196611:IX196612 B196611:B196612 WVJ131075:WVJ131076 WLN131075:WLN131076 WBR131075:WBR131076 VRV131075:VRV131076 VHZ131075:VHZ131076 UYD131075:UYD131076 UOH131075:UOH131076 UEL131075:UEL131076 TUP131075:TUP131076 TKT131075:TKT131076 TAX131075:TAX131076 SRB131075:SRB131076 SHF131075:SHF131076 RXJ131075:RXJ131076 RNN131075:RNN131076 RDR131075:RDR131076 QTV131075:QTV131076 QJZ131075:QJZ131076 QAD131075:QAD131076 PQH131075:PQH131076 PGL131075:PGL131076 OWP131075:OWP131076 OMT131075:OMT131076 OCX131075:OCX131076 NTB131075:NTB131076 NJF131075:NJF131076 MZJ131075:MZJ131076 MPN131075:MPN131076 MFR131075:MFR131076 LVV131075:LVV131076 LLZ131075:LLZ131076 LCD131075:LCD131076 KSH131075:KSH131076 KIL131075:KIL131076 JYP131075:JYP131076 JOT131075:JOT131076 JEX131075:JEX131076 IVB131075:IVB131076 ILF131075:ILF131076 IBJ131075:IBJ131076 HRN131075:HRN131076 HHR131075:HHR131076 GXV131075:GXV131076 GNZ131075:GNZ131076 GED131075:GED131076 FUH131075:FUH131076 FKL131075:FKL131076 FAP131075:FAP131076 EQT131075:EQT131076 EGX131075:EGX131076 DXB131075:DXB131076 DNF131075:DNF131076 DDJ131075:DDJ131076 CTN131075:CTN131076 CJR131075:CJR131076 BZV131075:BZV131076 BPZ131075:BPZ131076 BGD131075:BGD131076 AWH131075:AWH131076 AML131075:AML131076 ACP131075:ACP131076 ST131075:ST131076 IX131075:IX131076 B131075:B131076 WVJ65539:WVJ65540 WLN65539:WLN65540 WBR65539:WBR65540 VRV65539:VRV65540 VHZ65539:VHZ65540 UYD65539:UYD65540 UOH65539:UOH65540 UEL65539:UEL65540 TUP65539:TUP65540 TKT65539:TKT65540 TAX65539:TAX65540 SRB65539:SRB65540 SHF65539:SHF65540 RXJ65539:RXJ65540 RNN65539:RNN65540 RDR65539:RDR65540 QTV65539:QTV65540 QJZ65539:QJZ65540 QAD65539:QAD65540 PQH65539:PQH65540 PGL65539:PGL65540 OWP65539:OWP65540 OMT65539:OMT65540 OCX65539:OCX65540 NTB65539:NTB65540 NJF65539:NJF65540 MZJ65539:MZJ65540 MPN65539:MPN65540 MFR65539:MFR65540 LVV65539:LVV65540 LLZ65539:LLZ65540 LCD65539:LCD65540 KSH65539:KSH65540 KIL65539:KIL65540 JYP65539:JYP65540 JOT65539:JOT65540 JEX65539:JEX65540 IVB65539:IVB65540 ILF65539:ILF65540 IBJ65539:IBJ65540 HRN65539:HRN65540 HHR65539:HHR65540 GXV65539:GXV65540 GNZ65539:GNZ65540 GED65539:GED65540 FUH65539:FUH65540 FKL65539:FKL65540 FAP65539:FAP65540 EQT65539:EQT65540 EGX65539:EGX65540 DXB65539:DXB65540 DNF65539:DNF65540 DDJ65539:DDJ65540 CTN65539:CTN65540 CJR65539:CJR65540 BZV65539:BZV65540 BPZ65539:BPZ65540 BGD65539:BGD65540 AWH65539:AWH65540 AML65539:AML65540 ACP65539:ACP65540 ST65539:ST65540 IX65539:IX65540 B65539:B65540 WVJ6:WVJ14 WLN6:WLN14 WBR6:WBR14 VRV6:VRV14 VHZ6:VHZ14 UYD6:UYD14 UOH6:UOH14 UEL6:UEL14 TUP6:TUP14 TKT6:TKT14 TAX6:TAX14 SRB6:SRB14 SHF6:SHF14 RXJ6:RXJ14 RNN6:RNN14 RDR6:RDR14 QTV6:QTV14 QJZ6:QJZ14 QAD6:QAD14 PQH6:PQH14 PGL6:PGL14 OWP6:OWP14 OMT6:OMT14 OCX6:OCX14 NTB6:NTB14 NJF6:NJF14 MZJ6:MZJ14 MPN6:MPN14 MFR6:MFR14 LVV6:LVV14 LLZ6:LLZ14 LCD6:LCD14 KSH6:KSH14 KIL6:KIL14 JYP6:JYP14 JOT6:JOT14 JEX6:JEX14 IVB6:IVB14 ILF6:ILF14 IBJ6:IBJ14 HRN6:HRN14 HHR6:HHR14 GXV6:GXV14 GNZ6:GNZ14 GED6:GED14 FUH6:FUH14 FKL6:FKL14 FAP6:FAP14 EQT6:EQT14 EGX6:EGX14 DXB6:DXB14 DNF6:DNF14 DDJ6:DDJ14 CTN6:CTN14 CJR6:CJR14 BZV6:BZV14 BPZ6:BPZ14 BGD6:BGD14 AWH6:AWH14">
      <formula1>$B$6:$B$15</formula1>
    </dataValidation>
  </dataValidations>
  <pageMargins left="0.70069444444444495" right="0.70069444444444495" top="0.75138888888888899" bottom="0.75138888888888899" header="0.29861111111111099" footer="0.29861111111111099"/>
  <pageSetup paperSize="9" scale="50" orientation="portrait" r:id="rId1"/>
</worksheet>
</file>

<file path=xl/worksheets/sheet3.xml><?xml version="1.0" encoding="utf-8"?>
<worksheet xmlns="http://schemas.openxmlformats.org/spreadsheetml/2006/main" xmlns:r="http://schemas.openxmlformats.org/officeDocument/2006/relationships">
  <dimension ref="A1:E89"/>
  <sheetViews>
    <sheetView view="pageBreakPreview" topLeftCell="A36" zoomScale="85" zoomScaleSheetLayoutView="85" workbookViewId="0">
      <selection activeCell="D78" sqref="D78:D82"/>
    </sheetView>
  </sheetViews>
  <sheetFormatPr defaultRowHeight="15"/>
  <cols>
    <col min="1" max="1" width="6.28515625" style="2" customWidth="1"/>
    <col min="2" max="2" width="71.85546875" style="2" customWidth="1"/>
    <col min="4" max="4" width="37.140625" customWidth="1"/>
  </cols>
  <sheetData>
    <row r="1" spans="1:5">
      <c r="C1" s="171" t="s">
        <v>70</v>
      </c>
      <c r="D1" s="172"/>
    </row>
    <row r="2" spans="1:5">
      <c r="C2" s="172"/>
      <c r="D2" s="172"/>
    </row>
    <row r="3" spans="1:5">
      <c r="C3" s="38"/>
      <c r="D3" s="38"/>
    </row>
    <row r="4" spans="1:5">
      <c r="C4" s="37"/>
      <c r="D4" s="37"/>
    </row>
    <row r="5" spans="1:5" ht="15.75" thickBot="1">
      <c r="B5" s="173" t="s">
        <v>71</v>
      </c>
      <c r="C5" s="173"/>
      <c r="D5" s="173"/>
    </row>
    <row r="6" spans="1:5" ht="18" customHeight="1">
      <c r="A6" s="35" t="s">
        <v>0</v>
      </c>
      <c r="B6" s="174" t="s">
        <v>2</v>
      </c>
      <c r="C6" s="179" t="s">
        <v>82</v>
      </c>
      <c r="D6" s="180"/>
    </row>
    <row r="7" spans="1:5" ht="36.75" thickBot="1">
      <c r="A7" s="36" t="s">
        <v>1</v>
      </c>
      <c r="B7" s="175"/>
      <c r="C7" s="51" t="s">
        <v>3</v>
      </c>
      <c r="D7" s="52" t="s">
        <v>81</v>
      </c>
    </row>
    <row r="8" spans="1:5" ht="44.25" customHeight="1" thickBot="1">
      <c r="A8" s="25" t="s">
        <v>4</v>
      </c>
      <c r="B8" s="176" t="s">
        <v>5</v>
      </c>
      <c r="C8" s="177"/>
      <c r="D8" s="50" t="s">
        <v>59</v>
      </c>
      <c r="E8" s="29">
        <f>SUM(D9:D23)</f>
        <v>33.35</v>
      </c>
    </row>
    <row r="9" spans="1:5" ht="11.25" customHeight="1">
      <c r="A9" s="24" t="s">
        <v>6</v>
      </c>
      <c r="B9" s="21" t="s">
        <v>7</v>
      </c>
      <c r="C9" s="33" t="s">
        <v>8</v>
      </c>
      <c r="D9" s="27">
        <v>4.4000000000000004</v>
      </c>
    </row>
    <row r="10" spans="1:5" ht="11.25" customHeight="1">
      <c r="A10" s="10" t="s">
        <v>9</v>
      </c>
      <c r="B10" s="4" t="s">
        <v>10</v>
      </c>
      <c r="C10" s="32" t="s">
        <v>8</v>
      </c>
      <c r="D10" s="28">
        <v>0.17</v>
      </c>
    </row>
    <row r="11" spans="1:5" ht="11.25" customHeight="1">
      <c r="A11" s="10" t="s">
        <v>11</v>
      </c>
      <c r="B11" s="4" t="s">
        <v>12</v>
      </c>
      <c r="C11" s="32" t="s">
        <v>8</v>
      </c>
      <c r="D11" s="28">
        <v>0.34</v>
      </c>
    </row>
    <row r="12" spans="1:5" ht="11.25" customHeight="1">
      <c r="A12" s="10" t="s">
        <v>13</v>
      </c>
      <c r="B12" s="26" t="s">
        <v>22</v>
      </c>
      <c r="C12" s="32" t="s">
        <v>8</v>
      </c>
      <c r="D12" s="28">
        <v>2.61</v>
      </c>
    </row>
    <row r="13" spans="1:5" ht="33.75" customHeight="1">
      <c r="A13" s="10" t="s">
        <v>14</v>
      </c>
      <c r="B13" s="4" t="s">
        <v>53</v>
      </c>
      <c r="C13" s="32" t="s">
        <v>8</v>
      </c>
      <c r="D13" s="28">
        <v>4.66</v>
      </c>
    </row>
    <row r="14" spans="1:5" ht="11.25" customHeight="1">
      <c r="A14" s="10" t="s">
        <v>15</v>
      </c>
      <c r="B14" s="4" t="s">
        <v>46</v>
      </c>
      <c r="C14" s="32" t="s">
        <v>8</v>
      </c>
      <c r="D14" s="30">
        <v>4.78</v>
      </c>
      <c r="E14" s="6">
        <v>13.7</v>
      </c>
    </row>
    <row r="15" spans="1:5" ht="41.25" customHeight="1">
      <c r="A15" s="10" t="s">
        <v>16</v>
      </c>
      <c r="B15" s="4" t="s">
        <v>47</v>
      </c>
      <c r="C15" s="32" t="s">
        <v>8</v>
      </c>
      <c r="D15" s="28">
        <v>4.37</v>
      </c>
    </row>
    <row r="16" spans="1:5" ht="39" customHeight="1">
      <c r="A16" s="10" t="s">
        <v>18</v>
      </c>
      <c r="B16" s="4" t="s">
        <v>48</v>
      </c>
      <c r="C16" s="32" t="s">
        <v>8</v>
      </c>
      <c r="D16" s="28">
        <v>3.53</v>
      </c>
    </row>
    <row r="17" spans="1:4" ht="25.5" customHeight="1">
      <c r="A17" s="10" t="s">
        <v>54</v>
      </c>
      <c r="B17" s="4" t="s">
        <v>49</v>
      </c>
      <c r="C17" s="32" t="s">
        <v>8</v>
      </c>
      <c r="D17" s="28">
        <v>1.49</v>
      </c>
    </row>
    <row r="18" spans="1:4" ht="25.5" customHeight="1">
      <c r="A18" s="10" t="s">
        <v>20</v>
      </c>
      <c r="B18" s="4" t="s">
        <v>50</v>
      </c>
      <c r="C18" s="32" t="s">
        <v>8</v>
      </c>
      <c r="D18" s="28">
        <v>0.27</v>
      </c>
    </row>
    <row r="19" spans="1:4" ht="25.5" customHeight="1">
      <c r="A19" s="10" t="s">
        <v>21</v>
      </c>
      <c r="B19" s="4" t="s">
        <v>52</v>
      </c>
      <c r="C19" s="32" t="s">
        <v>8</v>
      </c>
      <c r="D19" s="28">
        <v>0.69</v>
      </c>
    </row>
    <row r="20" spans="1:4" ht="13.5" customHeight="1">
      <c r="A20" s="10" t="s">
        <v>28</v>
      </c>
      <c r="B20" s="4" t="s">
        <v>17</v>
      </c>
      <c r="C20" s="32" t="s">
        <v>8</v>
      </c>
      <c r="D20" s="28">
        <v>0.35</v>
      </c>
    </row>
    <row r="21" spans="1:4" ht="13.5" customHeight="1">
      <c r="A21" s="10" t="s">
        <v>32</v>
      </c>
      <c r="B21" s="4" t="s">
        <v>51</v>
      </c>
      <c r="C21" s="32" t="s">
        <v>8</v>
      </c>
      <c r="D21" s="28">
        <v>0.65</v>
      </c>
    </row>
    <row r="22" spans="1:4" ht="13.5" customHeight="1">
      <c r="A22" s="10" t="s">
        <v>33</v>
      </c>
      <c r="B22" s="4" t="s">
        <v>27</v>
      </c>
      <c r="C22" s="32" t="s">
        <v>8</v>
      </c>
      <c r="D22" s="28">
        <v>0.62</v>
      </c>
    </row>
    <row r="23" spans="1:4" ht="13.5" customHeight="1">
      <c r="A23" s="10" t="s">
        <v>55</v>
      </c>
      <c r="B23" s="4" t="s">
        <v>19</v>
      </c>
      <c r="C23" s="32" t="s">
        <v>8</v>
      </c>
      <c r="D23" s="28">
        <v>4.42</v>
      </c>
    </row>
    <row r="24" spans="1:4" ht="18" customHeight="1">
      <c r="A24" s="11" t="s">
        <v>56</v>
      </c>
      <c r="B24" s="5" t="s">
        <v>29</v>
      </c>
      <c r="C24" s="32" t="s">
        <v>8</v>
      </c>
      <c r="D24" s="181" t="s">
        <v>34</v>
      </c>
    </row>
    <row r="25" spans="1:4" ht="14.25" customHeight="1">
      <c r="A25" s="11" t="s">
        <v>57</v>
      </c>
      <c r="B25" s="5" t="s">
        <v>30</v>
      </c>
      <c r="C25" s="32" t="s">
        <v>8</v>
      </c>
      <c r="D25" s="182"/>
    </row>
    <row r="26" spans="1:4" ht="15.75" thickBot="1">
      <c r="A26" s="17" t="s">
        <v>58</v>
      </c>
      <c r="B26" s="18" t="s">
        <v>31</v>
      </c>
      <c r="C26" s="19"/>
      <c r="D26" s="182"/>
    </row>
    <row r="27" spans="1:4" ht="36" customHeight="1" thickBot="1">
      <c r="A27" s="22" t="s">
        <v>23</v>
      </c>
      <c r="B27" s="183" t="s">
        <v>45</v>
      </c>
      <c r="C27" s="184"/>
      <c r="D27" s="23"/>
    </row>
    <row r="28" spans="1:4" ht="19.5" customHeight="1">
      <c r="A28" s="20" t="s">
        <v>36</v>
      </c>
      <c r="B28" s="21" t="s">
        <v>24</v>
      </c>
      <c r="C28" s="33" t="s">
        <v>8</v>
      </c>
      <c r="D28" s="33">
        <v>1.2</v>
      </c>
    </row>
    <row r="29" spans="1:4" ht="19.5" customHeight="1">
      <c r="A29" s="10" t="s">
        <v>37</v>
      </c>
      <c r="B29" s="4" t="s">
        <v>25</v>
      </c>
      <c r="C29" s="32" t="s">
        <v>8</v>
      </c>
      <c r="D29" s="32"/>
    </row>
    <row r="30" spans="1:4" ht="19.5" customHeight="1">
      <c r="A30" s="10" t="s">
        <v>38</v>
      </c>
      <c r="B30" s="4" t="s">
        <v>26</v>
      </c>
      <c r="C30" s="32" t="s">
        <v>8</v>
      </c>
      <c r="D30" s="32"/>
    </row>
    <row r="31" spans="1:4" ht="19.5" customHeight="1">
      <c r="A31" s="10" t="s">
        <v>64</v>
      </c>
      <c r="B31" s="4" t="s">
        <v>60</v>
      </c>
      <c r="C31" s="32" t="s">
        <v>8</v>
      </c>
      <c r="D31" s="31">
        <v>0.13</v>
      </c>
    </row>
    <row r="32" spans="1:4" ht="19.5" customHeight="1">
      <c r="A32" s="10" t="s">
        <v>65</v>
      </c>
      <c r="B32" s="4" t="s">
        <v>61</v>
      </c>
      <c r="C32" s="32" t="s">
        <v>8</v>
      </c>
      <c r="D32" s="31"/>
    </row>
    <row r="33" spans="1:4" ht="19.5" customHeight="1">
      <c r="A33" s="10" t="s">
        <v>66</v>
      </c>
      <c r="B33" s="4" t="s">
        <v>62</v>
      </c>
      <c r="C33" s="32" t="s">
        <v>8</v>
      </c>
      <c r="D33" s="31"/>
    </row>
    <row r="34" spans="1:4" ht="25.5" customHeight="1" thickBot="1">
      <c r="A34" s="10" t="s">
        <v>67</v>
      </c>
      <c r="B34" s="4" t="s">
        <v>63</v>
      </c>
      <c r="C34" s="32" t="s">
        <v>8</v>
      </c>
      <c r="D34" s="31"/>
    </row>
    <row r="35" spans="1:4" ht="25.5" customHeight="1" thickBot="1">
      <c r="A35" s="15" t="s">
        <v>44</v>
      </c>
      <c r="B35" s="34" t="s">
        <v>39</v>
      </c>
      <c r="C35" s="16" t="s">
        <v>8</v>
      </c>
      <c r="D35" s="41"/>
    </row>
    <row r="36" spans="1:4" ht="64.5" customHeight="1" thickBot="1">
      <c r="A36" s="36"/>
      <c r="B36" s="3" t="s">
        <v>74</v>
      </c>
      <c r="C36" s="1" t="s">
        <v>8</v>
      </c>
      <c r="D36" s="1"/>
    </row>
    <row r="38" spans="1:4">
      <c r="A38" s="12"/>
      <c r="B38" s="7" t="s">
        <v>40</v>
      </c>
      <c r="C38" s="8"/>
      <c r="D38" s="8"/>
    </row>
    <row r="39" spans="1:4" ht="22.5" customHeight="1">
      <c r="A39" s="13" t="s">
        <v>0</v>
      </c>
      <c r="B39" s="185" t="s">
        <v>41</v>
      </c>
      <c r="C39" s="185" t="s">
        <v>3</v>
      </c>
      <c r="D39" s="185" t="s">
        <v>42</v>
      </c>
    </row>
    <row r="40" spans="1:4">
      <c r="A40" s="13" t="s">
        <v>1</v>
      </c>
      <c r="B40" s="185"/>
      <c r="C40" s="185"/>
      <c r="D40" s="185"/>
    </row>
    <row r="41" spans="1:4">
      <c r="A41" s="13"/>
      <c r="B41" s="45" t="s">
        <v>68</v>
      </c>
      <c r="C41" s="45" t="s">
        <v>8</v>
      </c>
      <c r="D41" s="9"/>
    </row>
    <row r="42" spans="1:4">
      <c r="A42" s="48"/>
      <c r="B42" s="45" t="s">
        <v>76</v>
      </c>
      <c r="C42" s="45" t="s">
        <v>8</v>
      </c>
      <c r="D42" s="49"/>
    </row>
    <row r="43" spans="1:4">
      <c r="A43" s="42"/>
      <c r="B43" s="43"/>
      <c r="C43" s="43"/>
      <c r="D43" s="44"/>
    </row>
    <row r="44" spans="1:4">
      <c r="A44" s="14"/>
      <c r="B44"/>
    </row>
    <row r="45" spans="1:4" ht="44.25" customHeight="1">
      <c r="B45" s="171" t="s">
        <v>72</v>
      </c>
      <c r="C45" s="178"/>
      <c r="D45" s="178"/>
    </row>
    <row r="53" spans="2:2">
      <c r="B53" s="21" t="s">
        <v>7</v>
      </c>
    </row>
    <row r="54" spans="2:2">
      <c r="B54" s="4" t="s">
        <v>10</v>
      </c>
    </row>
    <row r="55" spans="2:2">
      <c r="B55" s="4" t="s">
        <v>12</v>
      </c>
    </row>
    <row r="56" spans="2:2">
      <c r="B56" s="26" t="s">
        <v>22</v>
      </c>
    </row>
    <row r="57" spans="2:2" ht="36">
      <c r="B57" s="4" t="s">
        <v>53</v>
      </c>
    </row>
    <row r="58" spans="2:2">
      <c r="B58" s="4" t="s">
        <v>46</v>
      </c>
    </row>
    <row r="59" spans="2:2" ht="36">
      <c r="B59" s="4" t="s">
        <v>47</v>
      </c>
    </row>
    <row r="60" spans="2:2" ht="36">
      <c r="B60" s="4" t="s">
        <v>48</v>
      </c>
    </row>
    <row r="61" spans="2:2" ht="24">
      <c r="B61" s="4" t="s">
        <v>49</v>
      </c>
    </row>
    <row r="62" spans="2:2" ht="24">
      <c r="B62" s="4" t="s">
        <v>50</v>
      </c>
    </row>
    <row r="63" spans="2:2" ht="24">
      <c r="B63" s="4" t="s">
        <v>52</v>
      </c>
    </row>
    <row r="64" spans="2:2">
      <c r="B64" s="4" t="s">
        <v>17</v>
      </c>
    </row>
    <row r="65" spans="2:4">
      <c r="B65" s="4" t="s">
        <v>51</v>
      </c>
    </row>
    <row r="66" spans="2:4">
      <c r="B66" s="4" t="s">
        <v>27</v>
      </c>
    </row>
    <row r="67" spans="2:4">
      <c r="B67" s="4" t="s">
        <v>19</v>
      </c>
    </row>
    <row r="68" spans="2:4">
      <c r="B68" s="5" t="s">
        <v>29</v>
      </c>
    </row>
    <row r="69" spans="2:4">
      <c r="B69" s="5" t="s">
        <v>30</v>
      </c>
    </row>
    <row r="70" spans="2:4">
      <c r="B70" s="18" t="s">
        <v>31</v>
      </c>
    </row>
    <row r="71" spans="2:4">
      <c r="B71" s="21" t="s">
        <v>24</v>
      </c>
    </row>
    <row r="72" spans="2:4">
      <c r="B72" s="4" t="s">
        <v>25</v>
      </c>
    </row>
    <row r="73" spans="2:4">
      <c r="B73" s="4" t="s">
        <v>26</v>
      </c>
    </row>
    <row r="74" spans="2:4">
      <c r="B74" s="4" t="s">
        <v>60</v>
      </c>
    </row>
    <row r="75" spans="2:4">
      <c r="B75" s="4" t="s">
        <v>61</v>
      </c>
    </row>
    <row r="76" spans="2:4">
      <c r="B76" s="4" t="s">
        <v>62</v>
      </c>
    </row>
    <row r="77" spans="2:4" ht="24">
      <c r="B77" s="4" t="s">
        <v>63</v>
      </c>
    </row>
    <row r="78" spans="2:4">
      <c r="B78" s="45" t="s">
        <v>43</v>
      </c>
      <c r="D78" s="2" t="s">
        <v>78</v>
      </c>
    </row>
    <row r="79" spans="2:4">
      <c r="B79" s="45" t="s">
        <v>68</v>
      </c>
      <c r="D79" s="2" t="s">
        <v>78</v>
      </c>
    </row>
    <row r="80" spans="2:4">
      <c r="B80" s="45" t="s">
        <v>79</v>
      </c>
      <c r="D80" s="2" t="s">
        <v>80</v>
      </c>
    </row>
    <row r="81" spans="2:4">
      <c r="B81" s="45" t="s">
        <v>76</v>
      </c>
      <c r="D81" s="2" t="s">
        <v>78</v>
      </c>
    </row>
    <row r="82" spans="2:4">
      <c r="B82" s="46" t="s">
        <v>77</v>
      </c>
      <c r="D82" t="s">
        <v>73</v>
      </c>
    </row>
    <row r="83" spans="2:4">
      <c r="B83" s="47"/>
    </row>
    <row r="84" spans="2:4">
      <c r="B84" s="26"/>
    </row>
    <row r="85" spans="2:4" ht="60">
      <c r="B85" s="40" t="s">
        <v>35</v>
      </c>
    </row>
    <row r="86" spans="2:4" ht="30">
      <c r="B86" s="40" t="s">
        <v>74</v>
      </c>
    </row>
    <row r="88" spans="2:4">
      <c r="B88" s="39"/>
    </row>
    <row r="89" spans="2:4">
      <c r="B89" s="39"/>
    </row>
  </sheetData>
  <mergeCells count="11">
    <mergeCell ref="C1:D2"/>
    <mergeCell ref="B5:D5"/>
    <mergeCell ref="B6:B7"/>
    <mergeCell ref="B8:C8"/>
    <mergeCell ref="B45:D45"/>
    <mergeCell ref="C6:D6"/>
    <mergeCell ref="D24:D26"/>
    <mergeCell ref="B27:C27"/>
    <mergeCell ref="B39:B40"/>
    <mergeCell ref="C39:C40"/>
    <mergeCell ref="D39:D40"/>
  </mergeCells>
  <dataValidations count="4">
    <dataValidation type="list" allowBlank="1" showInputMessage="1" showErrorMessage="1" sqref="B28:B34">
      <formula1>$B$28:$B$34</formula1>
    </dataValidation>
    <dataValidation type="list" allowBlank="1" showInputMessage="1" showErrorMessage="1" sqref="B9:B26">
      <formula1>$B$9:$B$17</formula1>
    </dataValidation>
    <dataValidation type="list" allowBlank="1" showInputMessage="1" showErrorMessage="1" sqref="B36">
      <formula1>$B$85:$B$86</formula1>
    </dataValidation>
    <dataValidation type="list" allowBlank="1" showInputMessage="1" showErrorMessage="1" sqref="B41:B42">
      <formula1>$B$78:$B$82</formula1>
    </dataValidation>
  </dataValidations>
  <pageMargins left="0.7" right="0.7" top="0.75" bottom="0.75" header="0.3" footer="0.3"/>
  <pageSetup paperSize="9" scale="70"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dimension ref="A1:K69"/>
  <sheetViews>
    <sheetView tabSelected="1" workbookViewId="0">
      <selection activeCell="H67" sqref="H67"/>
    </sheetView>
  </sheetViews>
  <sheetFormatPr defaultRowHeight="15"/>
  <cols>
    <col min="2" max="2" width="46.7109375" customWidth="1"/>
    <col min="4" max="4" width="17.7109375" customWidth="1"/>
    <col min="5" max="5" width="27.28515625" customWidth="1"/>
    <col min="6" max="6" width="12.85546875" customWidth="1"/>
    <col min="7" max="7" width="22.7109375" customWidth="1"/>
    <col min="8" max="8" width="26.5703125" customWidth="1"/>
  </cols>
  <sheetData>
    <row r="1" spans="1:8" ht="27" customHeight="1">
      <c r="A1" s="192" t="s">
        <v>289</v>
      </c>
      <c r="B1" s="192"/>
      <c r="C1" s="192"/>
      <c r="D1" s="192"/>
      <c r="E1" s="192"/>
      <c r="F1" s="192"/>
      <c r="G1" s="192"/>
      <c r="H1" s="192"/>
    </row>
    <row r="2" spans="1:8" ht="45">
      <c r="A2" s="121" t="s">
        <v>86</v>
      </c>
      <c r="B2" s="121" t="s">
        <v>164</v>
      </c>
      <c r="C2" s="121" t="s">
        <v>165</v>
      </c>
      <c r="D2" s="122" t="s">
        <v>286</v>
      </c>
      <c r="E2" s="122" t="s">
        <v>166</v>
      </c>
      <c r="F2" s="122" t="s">
        <v>167</v>
      </c>
      <c r="G2" s="122" t="s">
        <v>168</v>
      </c>
      <c r="H2" s="122" t="s">
        <v>169</v>
      </c>
    </row>
    <row r="3" spans="1:8">
      <c r="A3" s="204" t="s">
        <v>171</v>
      </c>
      <c r="B3" s="205"/>
      <c r="C3" s="205"/>
      <c r="D3" s="205"/>
      <c r="E3" s="205"/>
      <c r="F3" s="205"/>
      <c r="G3" s="205"/>
      <c r="H3" s="206"/>
    </row>
    <row r="4" spans="1:8" ht="30">
      <c r="A4" s="124" t="s">
        <v>170</v>
      </c>
      <c r="B4" s="120" t="s">
        <v>172</v>
      </c>
      <c r="C4" s="127" t="s">
        <v>287</v>
      </c>
      <c r="D4" s="127">
        <v>6798.2</v>
      </c>
      <c r="E4" s="127">
        <v>5</v>
      </c>
      <c r="F4" s="127">
        <v>260</v>
      </c>
      <c r="G4" s="130">
        <v>4233.22</v>
      </c>
      <c r="H4" s="130">
        <f>G4/D4</f>
        <v>0.62269718454885126</v>
      </c>
    </row>
    <row r="5" spans="1:8">
      <c r="A5" s="124" t="s">
        <v>234</v>
      </c>
      <c r="B5" s="120" t="s">
        <v>173</v>
      </c>
      <c r="C5" s="127" t="s">
        <v>287</v>
      </c>
      <c r="D5" s="127">
        <v>6798.2</v>
      </c>
      <c r="E5" s="127"/>
      <c r="F5" s="127">
        <v>24</v>
      </c>
      <c r="G5" s="130">
        <v>4233.22</v>
      </c>
      <c r="H5" s="130">
        <f t="shared" ref="H5:H16" si="0">G5/D5</f>
        <v>0.62269718454885126</v>
      </c>
    </row>
    <row r="6" spans="1:8">
      <c r="A6" s="124" t="s">
        <v>235</v>
      </c>
      <c r="B6" s="120" t="s">
        <v>174</v>
      </c>
      <c r="C6" s="127" t="s">
        <v>287</v>
      </c>
      <c r="D6" s="127">
        <v>6798.2</v>
      </c>
      <c r="E6" s="127">
        <v>3</v>
      </c>
      <c r="F6" s="127">
        <v>156</v>
      </c>
      <c r="G6" s="130">
        <v>4233.22</v>
      </c>
      <c r="H6" s="130">
        <f t="shared" si="0"/>
        <v>0.62269718454885126</v>
      </c>
    </row>
    <row r="7" spans="1:8">
      <c r="A7" s="124" t="s">
        <v>236</v>
      </c>
      <c r="B7" s="120" t="s">
        <v>175</v>
      </c>
      <c r="C7" s="127" t="s">
        <v>287</v>
      </c>
      <c r="D7" s="127">
        <v>6798.2</v>
      </c>
      <c r="E7" s="127"/>
      <c r="F7" s="127">
        <v>2</v>
      </c>
      <c r="G7" s="130">
        <v>2283.2600000000002</v>
      </c>
      <c r="H7" s="130">
        <f t="shared" si="0"/>
        <v>0.33586243417375189</v>
      </c>
    </row>
    <row r="8" spans="1:8">
      <c r="A8" s="124" t="s">
        <v>237</v>
      </c>
      <c r="B8" s="120" t="s">
        <v>176</v>
      </c>
      <c r="C8" s="127" t="s">
        <v>287</v>
      </c>
      <c r="D8" s="127">
        <v>6798.2</v>
      </c>
      <c r="E8" s="127"/>
      <c r="F8" s="127">
        <v>2</v>
      </c>
      <c r="G8" s="130">
        <v>2258.13</v>
      </c>
      <c r="H8" s="130">
        <f t="shared" si="0"/>
        <v>0.33216586743549764</v>
      </c>
    </row>
    <row r="9" spans="1:8">
      <c r="A9" s="124" t="s">
        <v>238</v>
      </c>
      <c r="B9" s="120" t="s">
        <v>177</v>
      </c>
      <c r="C9" s="127" t="s">
        <v>287</v>
      </c>
      <c r="D9" s="127">
        <v>6798.2</v>
      </c>
      <c r="E9" s="127">
        <v>1</v>
      </c>
      <c r="F9" s="127">
        <v>52</v>
      </c>
      <c r="G9" s="130">
        <v>1780.33</v>
      </c>
      <c r="H9" s="130">
        <f t="shared" si="0"/>
        <v>0.26188255714748021</v>
      </c>
    </row>
    <row r="10" spans="1:8">
      <c r="A10" s="124" t="s">
        <v>239</v>
      </c>
      <c r="B10" s="120" t="s">
        <v>178</v>
      </c>
      <c r="C10" s="127" t="s">
        <v>287</v>
      </c>
      <c r="D10" s="127">
        <v>6798.2</v>
      </c>
      <c r="E10" s="127">
        <v>1</v>
      </c>
      <c r="F10" s="127">
        <v>52</v>
      </c>
      <c r="G10" s="130">
        <v>1543.65</v>
      </c>
      <c r="H10" s="130">
        <f t="shared" si="0"/>
        <v>0.22706745903327352</v>
      </c>
    </row>
    <row r="11" spans="1:8">
      <c r="A11" s="124" t="s">
        <v>240</v>
      </c>
      <c r="B11" s="120" t="s">
        <v>179</v>
      </c>
      <c r="C11" s="127" t="s">
        <v>287</v>
      </c>
      <c r="D11" s="127">
        <v>6798.2</v>
      </c>
      <c r="E11" s="127">
        <v>1</v>
      </c>
      <c r="F11" s="127">
        <v>52</v>
      </c>
      <c r="G11" s="130">
        <v>1343.88</v>
      </c>
      <c r="H11" s="130">
        <f t="shared" si="0"/>
        <v>0.19768173928392813</v>
      </c>
    </row>
    <row r="12" spans="1:8">
      <c r="A12" s="124" t="s">
        <v>241</v>
      </c>
      <c r="B12" s="120" t="s">
        <v>180</v>
      </c>
      <c r="C12" s="127" t="s">
        <v>287</v>
      </c>
      <c r="D12" s="127">
        <v>6798.2</v>
      </c>
      <c r="E12" s="127">
        <v>1</v>
      </c>
      <c r="F12" s="127">
        <v>52</v>
      </c>
      <c r="G12" s="130">
        <v>1612.66</v>
      </c>
      <c r="H12" s="130">
        <f t="shared" si="0"/>
        <v>0.23721867553175843</v>
      </c>
    </row>
    <row r="13" spans="1:8" ht="30">
      <c r="A13" s="124" t="s">
        <v>242</v>
      </c>
      <c r="B13" s="120" t="s">
        <v>181</v>
      </c>
      <c r="C13" s="127" t="s">
        <v>287</v>
      </c>
      <c r="D13" s="127">
        <v>6798.2</v>
      </c>
      <c r="E13" s="127">
        <v>1</v>
      </c>
      <c r="F13" s="127">
        <v>52</v>
      </c>
      <c r="G13" s="130">
        <v>1881.43</v>
      </c>
      <c r="H13" s="130">
        <f t="shared" si="0"/>
        <v>0.27675414080197702</v>
      </c>
    </row>
    <row r="14" spans="1:8">
      <c r="A14" s="124" t="s">
        <v>243</v>
      </c>
      <c r="B14" s="120" t="s">
        <v>182</v>
      </c>
      <c r="C14" s="127" t="s">
        <v>287</v>
      </c>
      <c r="D14" s="127">
        <v>6798.2</v>
      </c>
      <c r="E14" s="127">
        <v>5</v>
      </c>
      <c r="F14" s="127">
        <v>260</v>
      </c>
      <c r="G14" s="130">
        <v>1411.07</v>
      </c>
      <c r="H14" s="130">
        <f t="shared" si="0"/>
        <v>0.20756523785707981</v>
      </c>
    </row>
    <row r="15" spans="1:8">
      <c r="A15" s="124" t="s">
        <v>244</v>
      </c>
      <c r="B15" s="120" t="s">
        <v>183</v>
      </c>
      <c r="C15" s="127" t="s">
        <v>287</v>
      </c>
      <c r="D15" s="127">
        <v>6798.2</v>
      </c>
      <c r="E15" s="127">
        <v>5</v>
      </c>
      <c r="F15" s="127">
        <v>260</v>
      </c>
      <c r="G15" s="130">
        <v>1411.07</v>
      </c>
      <c r="H15" s="130">
        <f t="shared" si="0"/>
        <v>0.20756523785707981</v>
      </c>
    </row>
    <row r="16" spans="1:8">
      <c r="A16" s="124" t="s">
        <v>245</v>
      </c>
      <c r="B16" s="120" t="s">
        <v>184</v>
      </c>
      <c r="C16" s="127" t="s">
        <v>287</v>
      </c>
      <c r="D16" s="127">
        <v>6798.2</v>
      </c>
      <c r="E16" s="127"/>
      <c r="F16" s="127">
        <v>24</v>
      </c>
      <c r="G16" s="130">
        <v>1075.0999999999999</v>
      </c>
      <c r="H16" s="130">
        <f t="shared" si="0"/>
        <v>0.15814480303609779</v>
      </c>
    </row>
    <row r="17" spans="1:8" ht="60" customHeight="1">
      <c r="A17" s="124" t="s">
        <v>246</v>
      </c>
      <c r="B17" s="120" t="s">
        <v>185</v>
      </c>
      <c r="C17" s="127" t="s">
        <v>287</v>
      </c>
      <c r="D17" s="127">
        <v>6798.2</v>
      </c>
      <c r="E17" s="199" t="s">
        <v>186</v>
      </c>
      <c r="F17" s="200"/>
      <c r="G17" s="130">
        <f>D17*H17</f>
        <v>747.80200000000002</v>
      </c>
      <c r="H17" s="123">
        <v>0.11</v>
      </c>
    </row>
    <row r="18" spans="1:8" ht="15.75">
      <c r="A18" s="186" t="s">
        <v>163</v>
      </c>
      <c r="B18" s="187"/>
      <c r="C18" s="187"/>
      <c r="D18" s="187"/>
      <c r="E18" s="187"/>
      <c r="F18" s="188"/>
      <c r="G18" s="131">
        <f>SUM(G4:G17)</f>
        <v>30048.041999999998</v>
      </c>
      <c r="H18" s="131">
        <f>SUM(H4:H17)</f>
        <v>4.4199997058044778</v>
      </c>
    </row>
    <row r="19" spans="1:8">
      <c r="A19" s="207" t="s">
        <v>187</v>
      </c>
      <c r="B19" s="208"/>
      <c r="C19" s="208"/>
      <c r="D19" s="208"/>
      <c r="E19" s="208"/>
      <c r="F19" s="208"/>
      <c r="G19" s="208"/>
      <c r="H19" s="209"/>
    </row>
    <row r="20" spans="1:8">
      <c r="A20" s="125" t="s">
        <v>188</v>
      </c>
      <c r="B20" s="123"/>
      <c r="C20" s="123"/>
      <c r="D20" s="123"/>
      <c r="E20" s="123"/>
      <c r="F20" s="123"/>
      <c r="G20" s="123"/>
      <c r="H20" s="123"/>
    </row>
    <row r="21" spans="1:8" ht="30">
      <c r="A21" s="124" t="s">
        <v>247</v>
      </c>
      <c r="B21" s="120" t="s">
        <v>189</v>
      </c>
      <c r="C21" s="127" t="s">
        <v>287</v>
      </c>
      <c r="D21" s="127">
        <v>6798.2</v>
      </c>
      <c r="E21" s="127">
        <v>5</v>
      </c>
      <c r="F21" s="127">
        <v>155</v>
      </c>
      <c r="G21" s="130">
        <v>1798.15</v>
      </c>
      <c r="H21" s="130">
        <f>G21/D21</f>
        <v>0.26450383925156662</v>
      </c>
    </row>
    <row r="22" spans="1:8" ht="30">
      <c r="A22" s="124" t="s">
        <v>248</v>
      </c>
      <c r="B22" s="120" t="s">
        <v>190</v>
      </c>
      <c r="C22" s="127" t="s">
        <v>287</v>
      </c>
      <c r="D22" s="127">
        <v>6798.2</v>
      </c>
      <c r="E22" s="127">
        <v>3</v>
      </c>
      <c r="F22" s="127">
        <v>93</v>
      </c>
      <c r="G22" s="130">
        <v>1547.23</v>
      </c>
      <c r="H22" s="130">
        <f t="shared" ref="H22:H44" si="1">G22/D22</f>
        <v>0.22759406901826956</v>
      </c>
    </row>
    <row r="23" spans="1:8" ht="30">
      <c r="A23" s="124" t="s">
        <v>249</v>
      </c>
      <c r="B23" s="120" t="s">
        <v>191</v>
      </c>
      <c r="C23" s="127" t="s">
        <v>287</v>
      </c>
      <c r="D23" s="127">
        <v>6798.2</v>
      </c>
      <c r="E23" s="127">
        <v>3</v>
      </c>
      <c r="F23" s="127">
        <v>93</v>
      </c>
      <c r="G23" s="130">
        <v>1248.1199999999999</v>
      </c>
      <c r="H23" s="130">
        <f t="shared" si="1"/>
        <v>0.1835956576740902</v>
      </c>
    </row>
    <row r="24" spans="1:8">
      <c r="A24" s="124" t="s">
        <v>250</v>
      </c>
      <c r="B24" s="120" t="s">
        <v>192</v>
      </c>
      <c r="C24" s="127" t="s">
        <v>287</v>
      </c>
      <c r="D24" s="127">
        <v>6798.2</v>
      </c>
      <c r="E24" s="127"/>
      <c r="F24" s="127">
        <v>2</v>
      </c>
      <c r="G24" s="130">
        <v>1005.73</v>
      </c>
      <c r="H24" s="130">
        <f t="shared" si="1"/>
        <v>0.14794063134359095</v>
      </c>
    </row>
    <row r="25" spans="1:8">
      <c r="A25" s="124" t="s">
        <v>251</v>
      </c>
      <c r="B25" s="120" t="s">
        <v>193</v>
      </c>
      <c r="C25" s="127" t="s">
        <v>287</v>
      </c>
      <c r="D25" s="127">
        <v>6798.2</v>
      </c>
      <c r="E25" s="127"/>
      <c r="F25" s="127">
        <v>2</v>
      </c>
      <c r="G25" s="130">
        <v>1155.69</v>
      </c>
      <c r="H25" s="130">
        <v>0.17</v>
      </c>
    </row>
    <row r="26" spans="1:8">
      <c r="A26" s="124" t="s">
        <v>252</v>
      </c>
      <c r="B26" s="120" t="s">
        <v>194</v>
      </c>
      <c r="C26" s="127" t="s">
        <v>287</v>
      </c>
      <c r="D26" s="127">
        <v>6798.2</v>
      </c>
      <c r="E26" s="127">
        <v>0</v>
      </c>
      <c r="F26" s="127">
        <v>0</v>
      </c>
      <c r="G26" s="130">
        <v>0</v>
      </c>
      <c r="H26" s="130">
        <v>0</v>
      </c>
    </row>
    <row r="27" spans="1:8">
      <c r="A27" s="124" t="s">
        <v>253</v>
      </c>
      <c r="B27" s="120" t="s">
        <v>195</v>
      </c>
      <c r="C27" s="127" t="s">
        <v>287</v>
      </c>
      <c r="D27" s="127">
        <v>6798.2</v>
      </c>
      <c r="E27" s="127">
        <v>5</v>
      </c>
      <c r="F27" s="127">
        <v>155</v>
      </c>
      <c r="G27" s="130">
        <v>1002.36</v>
      </c>
      <c r="H27" s="130">
        <f t="shared" si="1"/>
        <v>0.14744491188844105</v>
      </c>
    </row>
    <row r="28" spans="1:8">
      <c r="A28" s="124" t="s">
        <v>254</v>
      </c>
      <c r="B28" s="120" t="s">
        <v>196</v>
      </c>
      <c r="C28" s="127" t="s">
        <v>287</v>
      </c>
      <c r="D28" s="127">
        <v>6798.2</v>
      </c>
      <c r="E28" s="127"/>
      <c r="F28" s="127">
        <v>7</v>
      </c>
      <c r="G28" s="130">
        <v>1333.69</v>
      </c>
      <c r="H28" s="130">
        <f t="shared" si="1"/>
        <v>0.19618281309758467</v>
      </c>
    </row>
    <row r="29" spans="1:8" ht="30">
      <c r="A29" s="124" t="s">
        <v>255</v>
      </c>
      <c r="B29" s="120" t="s">
        <v>197</v>
      </c>
      <c r="C29" s="127" t="s">
        <v>287</v>
      </c>
      <c r="D29" s="127">
        <v>6798.2</v>
      </c>
      <c r="E29" s="127">
        <v>7</v>
      </c>
      <c r="F29" s="127">
        <v>217</v>
      </c>
      <c r="G29" s="130">
        <v>1254.9000000000001</v>
      </c>
      <c r="H29" s="130">
        <f t="shared" si="1"/>
        <v>0.18459298049483688</v>
      </c>
    </row>
    <row r="30" spans="1:8" ht="45">
      <c r="A30" s="124" t="s">
        <v>256</v>
      </c>
      <c r="B30" s="120" t="s">
        <v>198</v>
      </c>
      <c r="C30" s="127" t="s">
        <v>287</v>
      </c>
      <c r="D30" s="127">
        <v>6798.2</v>
      </c>
      <c r="E30" s="201" t="s">
        <v>202</v>
      </c>
      <c r="F30" s="202"/>
      <c r="G30" s="130">
        <v>1006.22</v>
      </c>
      <c r="H30" s="130">
        <f t="shared" si="1"/>
        <v>0.14801270924656529</v>
      </c>
    </row>
    <row r="31" spans="1:8">
      <c r="A31" s="124" t="s">
        <v>257</v>
      </c>
      <c r="B31" s="120" t="s">
        <v>199</v>
      </c>
      <c r="C31" s="127" t="s">
        <v>287</v>
      </c>
      <c r="D31" s="127">
        <v>6798.2</v>
      </c>
      <c r="E31" s="127"/>
      <c r="F31" s="127">
        <v>2</v>
      </c>
      <c r="G31" s="130">
        <v>1123.5999999999999</v>
      </c>
      <c r="H31" s="130">
        <f t="shared" si="1"/>
        <v>0.16527904445294342</v>
      </c>
    </row>
    <row r="32" spans="1:8">
      <c r="A32" s="124" t="s">
        <v>258</v>
      </c>
      <c r="B32" s="120" t="s">
        <v>200</v>
      </c>
      <c r="C32" s="127" t="s">
        <v>287</v>
      </c>
      <c r="D32" s="127">
        <v>6798.2</v>
      </c>
      <c r="E32" s="201" t="s">
        <v>202</v>
      </c>
      <c r="F32" s="202"/>
      <c r="G32" s="130">
        <v>1322.63</v>
      </c>
      <c r="H32" s="130">
        <f t="shared" si="1"/>
        <v>0.19455591185902152</v>
      </c>
    </row>
    <row r="33" spans="1:8" ht="30">
      <c r="A33" s="124" t="s">
        <v>259</v>
      </c>
      <c r="B33" s="120" t="s">
        <v>201</v>
      </c>
      <c r="C33" s="127" t="s">
        <v>287</v>
      </c>
      <c r="D33" s="127">
        <v>6798.2</v>
      </c>
      <c r="E33" s="201" t="s">
        <v>202</v>
      </c>
      <c r="F33" s="202"/>
      <c r="G33" s="130">
        <v>1272.8900000000001</v>
      </c>
      <c r="H33" s="130">
        <f t="shared" si="1"/>
        <v>0.18723926921832251</v>
      </c>
    </row>
    <row r="34" spans="1:8">
      <c r="A34" s="125" t="s">
        <v>203</v>
      </c>
      <c r="B34" s="123"/>
      <c r="C34" s="123"/>
      <c r="D34" s="127"/>
      <c r="E34" s="123"/>
      <c r="F34" s="123"/>
      <c r="G34" s="130"/>
      <c r="H34" s="130"/>
    </row>
    <row r="35" spans="1:8" ht="30">
      <c r="A35" s="124" t="s">
        <v>260</v>
      </c>
      <c r="B35" s="120" t="s">
        <v>204</v>
      </c>
      <c r="C35" s="127" t="s">
        <v>287</v>
      </c>
      <c r="D35" s="127">
        <v>6798.2</v>
      </c>
      <c r="E35" s="127">
        <v>7</v>
      </c>
      <c r="F35" s="127">
        <v>147</v>
      </c>
      <c r="G35" s="130">
        <v>2132.2199999999998</v>
      </c>
      <c r="H35" s="130">
        <f t="shared" si="1"/>
        <v>0.31364478832632164</v>
      </c>
    </row>
    <row r="36" spans="1:8" ht="45">
      <c r="A36" s="124" t="s">
        <v>261</v>
      </c>
      <c r="B36" s="120" t="s">
        <v>205</v>
      </c>
      <c r="C36" s="127" t="s">
        <v>287</v>
      </c>
      <c r="D36" s="127">
        <v>6798.2</v>
      </c>
      <c r="E36" s="127">
        <v>3</v>
      </c>
      <c r="F36" s="127">
        <v>63</v>
      </c>
      <c r="G36" s="130">
        <v>2015.82</v>
      </c>
      <c r="H36" s="130">
        <f t="shared" si="1"/>
        <v>0.29652260892589216</v>
      </c>
    </row>
    <row r="37" spans="1:8" ht="30">
      <c r="A37" s="124" t="s">
        <v>262</v>
      </c>
      <c r="B37" s="120" t="s">
        <v>206</v>
      </c>
      <c r="C37" s="127" t="s">
        <v>287</v>
      </c>
      <c r="D37" s="127">
        <v>6798.2</v>
      </c>
      <c r="E37" s="127">
        <v>3</v>
      </c>
      <c r="F37" s="127">
        <v>63</v>
      </c>
      <c r="G37" s="130">
        <v>2009.14</v>
      </c>
      <c r="H37" s="130">
        <f t="shared" si="1"/>
        <v>0.29553999588126273</v>
      </c>
    </row>
    <row r="38" spans="1:8" ht="30">
      <c r="A38" s="124" t="s">
        <v>263</v>
      </c>
      <c r="B38" s="120" t="s">
        <v>207</v>
      </c>
      <c r="C38" s="127" t="s">
        <v>287</v>
      </c>
      <c r="D38" s="127">
        <v>6798.2</v>
      </c>
      <c r="E38" s="127">
        <v>7</v>
      </c>
      <c r="F38" s="127">
        <v>147</v>
      </c>
      <c r="G38" s="130">
        <v>1562.13</v>
      </c>
      <c r="H38" s="130">
        <f t="shared" si="1"/>
        <v>0.22978582565973349</v>
      </c>
    </row>
    <row r="39" spans="1:8">
      <c r="A39" s="124" t="s">
        <v>264</v>
      </c>
      <c r="B39" s="120" t="s">
        <v>208</v>
      </c>
      <c r="C39" s="127" t="s">
        <v>287</v>
      </c>
      <c r="D39" s="127">
        <v>6798.2</v>
      </c>
      <c r="E39" s="127"/>
      <c r="F39" s="127">
        <v>2</v>
      </c>
      <c r="G39" s="130">
        <v>1343.88</v>
      </c>
      <c r="H39" s="130">
        <f t="shared" si="1"/>
        <v>0.19768173928392813</v>
      </c>
    </row>
    <row r="40" spans="1:8" ht="30">
      <c r="A40" s="124" t="s">
        <v>265</v>
      </c>
      <c r="B40" s="120" t="s">
        <v>209</v>
      </c>
      <c r="C40" s="127" t="s">
        <v>287</v>
      </c>
      <c r="D40" s="127">
        <v>6798.2</v>
      </c>
      <c r="E40" s="127">
        <v>1</v>
      </c>
      <c r="F40" s="127">
        <v>21</v>
      </c>
      <c r="G40" s="130">
        <v>1015.08</v>
      </c>
      <c r="H40" s="130">
        <f t="shared" si="1"/>
        <v>0.14931599541054985</v>
      </c>
    </row>
    <row r="41" spans="1:8">
      <c r="A41" s="124" t="s">
        <v>266</v>
      </c>
      <c r="B41" s="120" t="s">
        <v>210</v>
      </c>
      <c r="C41" s="127" t="s">
        <v>287</v>
      </c>
      <c r="D41" s="127">
        <v>6798.2</v>
      </c>
      <c r="E41" s="127"/>
      <c r="F41" s="127">
        <v>5</v>
      </c>
      <c r="G41" s="130">
        <v>920.36</v>
      </c>
      <c r="H41" s="130">
        <f t="shared" si="1"/>
        <v>0.13538289547233093</v>
      </c>
    </row>
    <row r="42" spans="1:8">
      <c r="A42" s="124" t="s">
        <v>267</v>
      </c>
      <c r="B42" s="123" t="s">
        <v>211</v>
      </c>
      <c r="C42" s="127" t="s">
        <v>287</v>
      </c>
      <c r="D42" s="127">
        <v>6798.2</v>
      </c>
      <c r="E42" s="127">
        <v>2</v>
      </c>
      <c r="F42" s="127">
        <v>42</v>
      </c>
      <c r="G42" s="130">
        <v>1013.25</v>
      </c>
      <c r="H42" s="130">
        <f t="shared" si="1"/>
        <v>0.14904680650760496</v>
      </c>
    </row>
    <row r="43" spans="1:8">
      <c r="A43" s="124" t="s">
        <v>268</v>
      </c>
      <c r="B43" s="123" t="s">
        <v>212</v>
      </c>
      <c r="C43" s="127" t="s">
        <v>287</v>
      </c>
      <c r="D43" s="127">
        <v>6798.2</v>
      </c>
      <c r="E43" s="127">
        <v>7</v>
      </c>
      <c r="F43" s="127">
        <v>147</v>
      </c>
      <c r="G43" s="130">
        <v>1000</v>
      </c>
      <c r="H43" s="130">
        <f t="shared" si="1"/>
        <v>0.14709776117207496</v>
      </c>
    </row>
    <row r="44" spans="1:8">
      <c r="A44" s="124" t="s">
        <v>269</v>
      </c>
      <c r="B44" s="123" t="s">
        <v>195</v>
      </c>
      <c r="C44" s="127" t="s">
        <v>287</v>
      </c>
      <c r="D44" s="127">
        <v>6798.2</v>
      </c>
      <c r="E44" s="127">
        <v>5</v>
      </c>
      <c r="F44" s="127">
        <v>105</v>
      </c>
      <c r="G44" s="130">
        <v>1025.3599999999999</v>
      </c>
      <c r="H44" s="130">
        <f t="shared" si="1"/>
        <v>0.15082816039539876</v>
      </c>
    </row>
    <row r="45" spans="1:8" ht="15.75">
      <c r="A45" s="210" t="s">
        <v>163</v>
      </c>
      <c r="B45" s="210"/>
      <c r="C45" s="210"/>
      <c r="D45" s="210"/>
      <c r="E45" s="210"/>
      <c r="F45" s="210"/>
      <c r="G45" s="132">
        <f>SUM(G20:G44)</f>
        <v>29108.450000000004</v>
      </c>
      <c r="H45" s="132">
        <f>SUM(H21:H44)</f>
        <v>4.2817884145803307</v>
      </c>
    </row>
    <row r="46" spans="1:8">
      <c r="A46" s="204" t="s">
        <v>213</v>
      </c>
      <c r="B46" s="205"/>
      <c r="C46" s="205"/>
      <c r="D46" s="205"/>
      <c r="E46" s="205"/>
      <c r="F46" s="205"/>
      <c r="G46" s="205"/>
      <c r="H46" s="206"/>
    </row>
    <row r="47" spans="1:8" ht="15" customHeight="1">
      <c r="A47" s="124" t="s">
        <v>270</v>
      </c>
      <c r="B47" s="120" t="s">
        <v>214</v>
      </c>
      <c r="C47" s="127" t="s">
        <v>287</v>
      </c>
      <c r="D47" s="127">
        <v>6798.2</v>
      </c>
      <c r="E47" s="193" t="s">
        <v>288</v>
      </c>
      <c r="F47" s="194"/>
      <c r="G47" s="136">
        <v>7885.91</v>
      </c>
      <c r="H47" s="130">
        <f>G47/D47</f>
        <v>1.1599997058044778</v>
      </c>
    </row>
    <row r="48" spans="1:8" ht="45">
      <c r="A48" s="124" t="s">
        <v>271</v>
      </c>
      <c r="B48" s="120" t="s">
        <v>215</v>
      </c>
      <c r="C48" s="127" t="s">
        <v>287</v>
      </c>
      <c r="D48" s="127">
        <v>6798.2</v>
      </c>
      <c r="E48" s="195"/>
      <c r="F48" s="196"/>
      <c r="G48" s="136">
        <v>10877.12</v>
      </c>
      <c r="H48" s="130">
        <f>G48/D48</f>
        <v>1.6</v>
      </c>
    </row>
    <row r="49" spans="1:8" ht="60">
      <c r="A49" s="124" t="s">
        <v>272</v>
      </c>
      <c r="B49" s="120" t="s">
        <v>216</v>
      </c>
      <c r="C49" s="127" t="s">
        <v>287</v>
      </c>
      <c r="D49" s="127">
        <v>6798.2</v>
      </c>
      <c r="E49" s="195"/>
      <c r="F49" s="196"/>
      <c r="G49" s="136">
        <v>13596.4</v>
      </c>
      <c r="H49" s="130">
        <f t="shared" ref="H49:H62" si="2">G49/D49</f>
        <v>2</v>
      </c>
    </row>
    <row r="50" spans="1:8" ht="60">
      <c r="A50" s="124" t="s">
        <v>273</v>
      </c>
      <c r="B50" s="120" t="s">
        <v>217</v>
      </c>
      <c r="C50" s="127" t="s">
        <v>287</v>
      </c>
      <c r="D50" s="127">
        <v>6798.2</v>
      </c>
      <c r="E50" s="195"/>
      <c r="F50" s="196"/>
      <c r="G50" s="136">
        <v>5778.47</v>
      </c>
      <c r="H50" s="130">
        <f t="shared" si="2"/>
        <v>0.85000000000000009</v>
      </c>
    </row>
    <row r="51" spans="1:8" ht="45">
      <c r="A51" s="124" t="s">
        <v>274</v>
      </c>
      <c r="B51" s="120" t="s">
        <v>218</v>
      </c>
      <c r="C51" s="127" t="s">
        <v>287</v>
      </c>
      <c r="D51" s="127">
        <v>6798.2</v>
      </c>
      <c r="E51" s="195"/>
      <c r="F51" s="196"/>
      <c r="G51" s="136">
        <v>3739.01</v>
      </c>
      <c r="H51" s="130">
        <f t="shared" si="2"/>
        <v>0.55000000000000004</v>
      </c>
    </row>
    <row r="52" spans="1:8">
      <c r="A52" s="124" t="s">
        <v>275</v>
      </c>
      <c r="B52" s="120" t="s">
        <v>219</v>
      </c>
      <c r="C52" s="127" t="s">
        <v>287</v>
      </c>
      <c r="D52" s="127">
        <v>6798.2</v>
      </c>
      <c r="E52" s="195"/>
      <c r="F52" s="196"/>
      <c r="G52" s="136">
        <v>3263.14</v>
      </c>
      <c r="H52" s="130">
        <f t="shared" si="2"/>
        <v>0.4800005883910447</v>
      </c>
    </row>
    <row r="53" spans="1:8" ht="30">
      <c r="A53" s="124" t="s">
        <v>276</v>
      </c>
      <c r="B53" s="120" t="s">
        <v>220</v>
      </c>
      <c r="C53" s="127" t="s">
        <v>287</v>
      </c>
      <c r="D53" s="127">
        <v>6798.2</v>
      </c>
      <c r="E53" s="195"/>
      <c r="F53" s="196"/>
      <c r="G53" s="136">
        <v>3874.97</v>
      </c>
      <c r="H53" s="130">
        <f t="shared" si="2"/>
        <v>0.56999941160895529</v>
      </c>
    </row>
    <row r="54" spans="1:8" ht="45">
      <c r="A54" s="124" t="s">
        <v>277</v>
      </c>
      <c r="B54" s="120" t="s">
        <v>221</v>
      </c>
      <c r="C54" s="127" t="s">
        <v>287</v>
      </c>
      <c r="D54" s="127">
        <v>6798.2</v>
      </c>
      <c r="E54" s="197"/>
      <c r="F54" s="198"/>
      <c r="G54" s="136">
        <v>3874.97</v>
      </c>
      <c r="H54" s="130">
        <f t="shared" si="2"/>
        <v>0.56999941160895529</v>
      </c>
    </row>
    <row r="55" spans="1:8" ht="75">
      <c r="A55" s="124" t="s">
        <v>278</v>
      </c>
      <c r="B55" s="120" t="s">
        <v>222</v>
      </c>
      <c r="C55" s="127" t="s">
        <v>287</v>
      </c>
      <c r="D55" s="127">
        <v>6798.2</v>
      </c>
      <c r="E55" s="193" t="s">
        <v>224</v>
      </c>
      <c r="F55" s="194"/>
      <c r="G55" s="136">
        <v>4758.74</v>
      </c>
      <c r="H55" s="130">
        <v>0.7</v>
      </c>
    </row>
    <row r="56" spans="1:8">
      <c r="A56" s="124" t="s">
        <v>279</v>
      </c>
      <c r="B56" s="120" t="s">
        <v>223</v>
      </c>
      <c r="C56" s="127" t="s">
        <v>287</v>
      </c>
      <c r="D56" s="127">
        <v>6798.2</v>
      </c>
      <c r="E56" s="197"/>
      <c r="F56" s="198"/>
      <c r="G56" s="130">
        <v>2719.28</v>
      </c>
      <c r="H56" s="130">
        <f t="shared" si="2"/>
        <v>0.4</v>
      </c>
    </row>
    <row r="57" spans="1:8" ht="60">
      <c r="A57" s="124" t="s">
        <v>280</v>
      </c>
      <c r="B57" s="120" t="s">
        <v>225</v>
      </c>
      <c r="C57" s="127" t="s">
        <v>287</v>
      </c>
      <c r="D57" s="127">
        <v>6798.2</v>
      </c>
      <c r="E57" s="199" t="s">
        <v>227</v>
      </c>
      <c r="F57" s="200"/>
      <c r="G57" s="130">
        <v>13664.38</v>
      </c>
      <c r="H57" s="130">
        <f t="shared" si="2"/>
        <v>2.0099997058044776</v>
      </c>
    </row>
    <row r="58" spans="1:8" ht="30">
      <c r="A58" s="124" t="s">
        <v>281</v>
      </c>
      <c r="B58" s="120" t="s">
        <v>226</v>
      </c>
      <c r="C58" s="127" t="s">
        <v>287</v>
      </c>
      <c r="D58" s="127">
        <v>6798.2</v>
      </c>
      <c r="E58" s="199" t="s">
        <v>202</v>
      </c>
      <c r="F58" s="200"/>
      <c r="G58" s="130">
        <v>5778.47</v>
      </c>
      <c r="H58" s="130">
        <f t="shared" si="2"/>
        <v>0.85000000000000009</v>
      </c>
    </row>
    <row r="59" spans="1:8" ht="75" customHeight="1">
      <c r="A59" s="124" t="s">
        <v>282</v>
      </c>
      <c r="B59" s="120" t="s">
        <v>228</v>
      </c>
      <c r="C59" s="127" t="s">
        <v>287</v>
      </c>
      <c r="D59" s="127">
        <v>6798.2</v>
      </c>
      <c r="E59" s="199" t="s">
        <v>229</v>
      </c>
      <c r="F59" s="200"/>
      <c r="G59" s="130">
        <v>3467.08</v>
      </c>
      <c r="H59" s="130">
        <f t="shared" si="2"/>
        <v>0.50999970580447762</v>
      </c>
    </row>
    <row r="60" spans="1:8" ht="45">
      <c r="A60" s="124" t="s">
        <v>283</v>
      </c>
      <c r="B60" s="126" t="s">
        <v>230</v>
      </c>
      <c r="C60" s="127" t="s">
        <v>287</v>
      </c>
      <c r="D60" s="127">
        <v>6798.2</v>
      </c>
      <c r="E60" s="199" t="s">
        <v>231</v>
      </c>
      <c r="F60" s="200"/>
      <c r="G60" s="130">
        <v>3467.08</v>
      </c>
      <c r="H60" s="130">
        <f t="shared" si="2"/>
        <v>0.50999970580447762</v>
      </c>
    </row>
    <row r="61" spans="1:8" ht="75" customHeight="1">
      <c r="A61" s="124" t="s">
        <v>284</v>
      </c>
      <c r="B61" s="126" t="s">
        <v>232</v>
      </c>
      <c r="C61" s="127" t="s">
        <v>287</v>
      </c>
      <c r="D61" s="127">
        <v>6798.2</v>
      </c>
      <c r="E61" s="199" t="s">
        <v>229</v>
      </c>
      <c r="F61" s="200"/>
      <c r="G61" s="130">
        <v>3467.08</v>
      </c>
      <c r="H61" s="130">
        <f t="shared" si="2"/>
        <v>0.50999970580447762</v>
      </c>
    </row>
    <row r="62" spans="1:8" ht="75" customHeight="1">
      <c r="A62" s="124" t="s">
        <v>285</v>
      </c>
      <c r="B62" s="126" t="s">
        <v>233</v>
      </c>
      <c r="C62" s="127" t="s">
        <v>287</v>
      </c>
      <c r="D62" s="127">
        <v>6798.2</v>
      </c>
      <c r="E62" s="199" t="s">
        <v>229</v>
      </c>
      <c r="F62" s="200"/>
      <c r="G62" s="130">
        <v>3263.14</v>
      </c>
      <c r="H62" s="130">
        <f t="shared" si="2"/>
        <v>0.4800005883910447</v>
      </c>
    </row>
    <row r="63" spans="1:8">
      <c r="A63" s="203" t="s">
        <v>163</v>
      </c>
      <c r="B63" s="203"/>
      <c r="C63" s="203"/>
      <c r="D63" s="203"/>
      <c r="E63" s="203"/>
      <c r="F63" s="203"/>
      <c r="G63" s="129">
        <f>SUM(G47:G62)</f>
        <v>93475.24</v>
      </c>
      <c r="H63" s="133">
        <f>SUM(H47:H62)</f>
        <v>13.74999852902239</v>
      </c>
    </row>
    <row r="64" spans="1:8">
      <c r="A64" s="189" t="s">
        <v>291</v>
      </c>
      <c r="B64" s="190"/>
      <c r="C64" s="190"/>
      <c r="D64" s="190"/>
      <c r="E64" s="190"/>
      <c r="F64" s="190"/>
      <c r="G64" s="190"/>
      <c r="H64" s="191"/>
    </row>
    <row r="65" spans="1:11">
      <c r="A65" s="134" t="s">
        <v>170</v>
      </c>
      <c r="B65" s="134" t="s">
        <v>7</v>
      </c>
      <c r="C65" s="127" t="s">
        <v>287</v>
      </c>
      <c r="D65" s="127">
        <v>6798.2</v>
      </c>
      <c r="E65" s="134"/>
      <c r="F65" s="134"/>
      <c r="G65" s="137">
        <v>51122.46</v>
      </c>
      <c r="H65" s="135" t="s">
        <v>292</v>
      </c>
    </row>
    <row r="66" spans="1:11" ht="25.5" customHeight="1">
      <c r="A66" s="186" t="s">
        <v>290</v>
      </c>
      <c r="B66" s="187"/>
      <c r="C66" s="187"/>
      <c r="D66" s="187"/>
      <c r="E66" s="187"/>
      <c r="F66" s="188"/>
      <c r="G66" s="138">
        <f>G18+G45+G63+G65</f>
        <v>203754.19200000001</v>
      </c>
      <c r="H66" s="138">
        <f>H18+H45+H63+H65</f>
        <v>29.971786649407196</v>
      </c>
    </row>
    <row r="67" spans="1:11">
      <c r="A67" s="118"/>
      <c r="B67" s="128"/>
      <c r="H67" s="119"/>
    </row>
    <row r="69" spans="1:11">
      <c r="K69" s="118"/>
    </row>
  </sheetData>
  <mergeCells count="21">
    <mergeCell ref="A18:F18"/>
    <mergeCell ref="E59:F59"/>
    <mergeCell ref="E60:F60"/>
    <mergeCell ref="E61:F61"/>
    <mergeCell ref="E62:F62"/>
    <mergeCell ref="A66:F66"/>
    <mergeCell ref="A64:H64"/>
    <mergeCell ref="A1:H1"/>
    <mergeCell ref="E47:F54"/>
    <mergeCell ref="E55:F56"/>
    <mergeCell ref="E57:F57"/>
    <mergeCell ref="E58:F58"/>
    <mergeCell ref="E32:F32"/>
    <mergeCell ref="E33:F33"/>
    <mergeCell ref="E30:F30"/>
    <mergeCell ref="E17:F17"/>
    <mergeCell ref="A63:F63"/>
    <mergeCell ref="A3:H3"/>
    <mergeCell ref="A19:H19"/>
    <mergeCell ref="A46:H46"/>
    <mergeCell ref="A45:F45"/>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Революции тариф-мкд</vt:lpstr>
      <vt:lpstr>Революции тариф-паркинг</vt:lpstr>
      <vt:lpstr>Тариф со снегом</vt:lpstr>
      <vt:lpstr>Лист3</vt:lpstr>
      <vt:lpstr>'Революции тариф-мкд'!Область_печати</vt:lpstr>
      <vt:lpstr>'Революции тариф-паркинг'!Область_печати</vt:lpstr>
      <vt:lpstr>'Тариф со снегом'!Область_печати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Габдрахимова Асия Маратовна</dc:creator>
  <cp:lastModifiedBy>Ozon-Zon-Zon</cp:lastModifiedBy>
  <cp:lastPrinted>2024-06-20T10:23:40Z</cp:lastPrinted>
  <dcterms:created xsi:type="dcterms:W3CDTF">2015-06-05T18:19:34Z</dcterms:created>
  <dcterms:modified xsi:type="dcterms:W3CDTF">2025-02-18T11:17:02Z</dcterms:modified>
</cp:coreProperties>
</file>